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228227655d84401/SJD - Vigencia 2021/1_Financiero/Cierre Pptal Marzo2021/"/>
    </mc:Choice>
  </mc:AlternateContent>
  <xr:revisionPtr revIDLastSave="89" documentId="13_ncr:40009_{15270050-35F6-4415-A3FD-705A587696FC}" xr6:coauthVersionLast="46" xr6:coauthVersionMax="46" xr10:uidLastSave="{6841BF08-A1FB-4102-8147-A28F64216892}"/>
  <bookViews>
    <workbookView xWindow="-108" yWindow="-108" windowWidth="22272" windowHeight="13176" firstSheet="1" activeTab="1" xr2:uid="{00000000-000D-0000-FFFF-FFFF00000000}"/>
  </bookViews>
  <sheets>
    <sheet name="EJECUCION PPTAL A MARZO 31 DE 2" sheetId="1" state="hidden" r:id="rId1"/>
    <sheet name="Firmas" sheetId="2" r:id="rId2"/>
  </sheets>
  <definedNames>
    <definedName name="_xlnm.Print_Area" localSheetId="1">Firmas!$A$1:$M$93</definedName>
    <definedName name="_xlnm.Print_Titles" localSheetId="1">Firmas!$1:$11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2" l="1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</calcChain>
</file>

<file path=xl/sharedStrings.xml><?xml version="1.0" encoding="utf-8"?>
<sst xmlns="http://schemas.openxmlformats.org/spreadsheetml/2006/main" count="253" uniqueCount="110">
  <si>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</si>
  <si>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</si>
  <si>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</si>
  <si>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</si>
  <si>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</si>
  <si>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</si>
  <si>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</si>
  <si>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</si>
  <si>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</si>
  <si>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</si>
  <si>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</si>
  <si>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</si>
  <si>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</si>
  <si>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</si>
  <si>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</si>
  <si>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</si>
  <si>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</si>
  <si>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</si>
  <si>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</si>
  <si>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</si>
  <si>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</si>
  <si>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</si>
  <si>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0136-01  SECRETARÍA JURÍDICA DISTRITAL</t>
  </si>
  <si>
    <t>000000000000000000136  0136 - Programa Funcionamiento - SECRETARÍA JURÍDI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</si>
  <si>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</si>
  <si>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</si>
  <si>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</si>
  <si>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</si>
  <si>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</si>
  <si>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</si>
  <si>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</si>
  <si>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</si>
  <si>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</si>
  <si>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</si>
  <si>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</si>
  <si>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</si>
  <si>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</si>
  <si>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</si>
  <si>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</si>
  <si>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</si>
  <si>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</si>
  <si>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</si>
  <si>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</si>
  <si>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</si>
  <si>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</si>
  <si>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</si>
  <si>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</si>
  <si>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</si>
  <si>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</si>
  <si>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</si>
  <si>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</si>
  <si>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1310201010105    Maquinaria de oficina, contabilidad e informática</t>
  </si>
  <si>
    <t>1310201010106    Maquinaria y aparatos eléctricos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</si>
  <si>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</si>
  <si>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</si>
  <si>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</si>
  <si>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</si>
  <si>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</si>
  <si>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</si>
  <si>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</si>
  <si>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</si>
  <si>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</si>
  <si>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</si>
  <si>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</si>
  <si>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</si>
  <si>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131020202020111  Servicios de administración de fondos de pensiones</t>
  </si>
  <si>
    <t>131020202020203  Servicio de arrendamiento de bienes inmuebles a co</t>
  </si>
  <si>
    <t>131020202020304  Servicios de arrendamiento sin opción de compra de</t>
  </si>
  <si>
    <t>131020202030201  Servicios de documentación y certificación jurídic</t>
  </si>
  <si>
    <t>131020202030203  Otros servicios jurídicos n.c.p.</t>
  </si>
  <si>
    <t>131020202030313  Otros servicios profesionales y técnicos n.c.p.</t>
  </si>
  <si>
    <t>131020202030402  Servicios de telecomunicaciones móviles</t>
  </si>
  <si>
    <t>131020202030404  Servicios de telecomunicaciones a través de intern</t>
  </si>
  <si>
    <t>131020202030503  Servicios de copia y reproducción</t>
  </si>
  <si>
    <t>131020202030506  Servicios de organización y asistencia de convenci</t>
  </si>
  <si>
    <t>131020202030601  Servicios de mantenimiento y reparación de product</t>
  </si>
  <si>
    <t>131020202030603  Servicios de mantenimiento y reparación de computa</t>
  </si>
  <si>
    <t>131020202030604  Servicios de mantenimiento y reparación de maquina</t>
  </si>
  <si>
    <t>131020202030701  Servicios editoriales, a comisión o por contrato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</si>
  <si>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</si>
  <si>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</si>
  <si>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</si>
  <si>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</si>
  <si>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131030103        Impuesto de vehículos</t>
  </si>
  <si>
    <t>133011605510000007562  Fortalecimiento de un gobierno abierto y participa</t>
  </si>
  <si>
    <t>1082001052       Servicios para la comunidad, sociales y personales</t>
  </si>
  <si>
    <t>133011605540000007632  Fortalecimiento de la capacidad tecnológica de la</t>
  </si>
  <si>
    <t>1082000052       Productos metálicos y paquetes de software</t>
  </si>
  <si>
    <t>133011605560000007608  Fortalecimiento de estrategias de Planeación para</t>
  </si>
  <si>
    <t>1082001042       Servicios prestados a las empresas y servicios de</t>
  </si>
  <si>
    <t>133011605560000007621  Fortalecimiento de la Gestión Jurídica Pública del</t>
  </si>
  <si>
    <t>SISTEMA DE PRESUPUESTO DISTRITAL</t>
  </si>
  <si>
    <t>EJECUCIÓN DE PRESUPUESTO</t>
  </si>
  <si>
    <t>INFORME DE EJECUCION DEL PRESUPUESTO DE GASTOS E INVERSIONES</t>
  </si>
  <si>
    <t>APROPIACIÓN</t>
  </si>
  <si>
    <t>TOTAL COMPROMISOS</t>
  </si>
  <si>
    <t>AUTORIZACIONES DE GIRO</t>
  </si>
  <si>
    <t>Entidad/Proyecto/ObjetoGasto/Fuente
(1)</t>
  </si>
  <si>
    <t>Apropiación Inicial
(2)</t>
  </si>
  <si>
    <t>Modificaciones Mes (3)</t>
  </si>
  <si>
    <t>Modific. Acumulado
(4)</t>
  </si>
  <si>
    <t>Apropiación Vigente
(5=2+4)</t>
  </si>
  <si>
    <t>Suspensión
(6)</t>
  </si>
  <si>
    <t>Aprop. Disponible
(7=5-6)</t>
  </si>
  <si>
    <t>Compromisos  Mes
(8)</t>
  </si>
  <si>
    <t>Compromisos Acumulad. 
(9)</t>
  </si>
  <si>
    <t>(10=9/7)</t>
  </si>
  <si>
    <t>Giro Mes Presupuestal
(11)</t>
  </si>
  <si>
    <t>Giros Acumulados Ppto 
(12)</t>
  </si>
  <si>
    <t>(13=12/7)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</si>
</sst>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[Red]\-&quot;$&quot;\ * #,##0_-;_-&quot;$&quot;\ * &quot;-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ck">
        <color theme="1" tint="0.24994659260841701"/>
      </top>
      <bottom style="thin">
        <color theme="1" tint="0.24994659260841701"/>
      </bottom>
      <diagonal/>
    </border>
    <border>
      <left/>
      <right/>
      <top style="thick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ck">
        <color theme="1" tint="0.24994659260841701"/>
      </top>
      <bottom style="thin">
        <color theme="1" tint="0.24994659260841701"/>
      </bottom>
      <diagonal/>
    </border>
    <border>
      <left style="thick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thin">
        <color theme="1" tint="0.24994659260841701"/>
      </left>
      <right style="thick">
        <color theme="1" tint="0.24994659260841701"/>
      </right>
      <top style="thin">
        <color theme="1" tint="0.24994659260841701"/>
      </top>
      <bottom style="thick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/>
    <xf numFmtId="9" fontId="19" fillId="0" borderId="0" xfId="42" applyFont="1"/>
    <xf numFmtId="0" fontId="20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9" xfId="0" applyFont="1" applyBorder="1"/>
    <xf numFmtId="164" fontId="18" fillId="0" borderId="19" xfId="0" applyNumberFormat="1" applyFont="1" applyBorder="1"/>
    <xf numFmtId="10" fontId="18" fillId="0" borderId="19" xfId="42" applyNumberFormat="1" applyFont="1" applyBorder="1"/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221842</xdr:colOff>
      <xdr:row>0</xdr:row>
      <xdr:rowOff>98054</xdr:rowOff>
    </xdr:from>
    <xdr:to>
      <xdr:col>0</xdr:col>
      <xdr:colOff>2095500</xdr:colOff>
      <xdr:row>4</xdr:row>
      <xdr:rowOff>78361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DBEC0D-BF76-4AF1-B87F-D37BBF880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842" y="98054"/>
          <a:ext cx="1873658" cy="656582"/>
        </a:xfrm>
        <a:prstGeom prst="rect">
          <a:avLst/>
        </a:prstGeom>
      </xdr:spPr>
    </xdr:pic>
    <xdr:clientData/>
  </xdr:twoCellAnchor>
  <xdr:twoCellAnchor>
    <xdr:from>
      <xdr:col>0</xdr:col>
      <xdr:colOff>43141</xdr:colOff>
      <xdr:row>4</xdr:row>
      <xdr:rowOff>127187</xdr:rowOff>
    </xdr:from>
    <xdr:to>
      <xdr:col>0</xdr:col>
      <xdr:colOff>3400425</xdr:colOff>
      <xdr:row>8</xdr:row>
      <xdr:rowOff>82363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5CA4DCE-5A48-4D03-BF57-1514F9679766}"/>
            </a:ext>
          </a:extLst>
        </xdr:cNvPr>
        <xdr:cNvSpPr txBox="1"/>
      </xdr:nvSpPr>
      <xdr:spPr>
        <a:xfrm>
          <a:off x="43141" y="803462"/>
          <a:ext cx="3357284" cy="488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Entidad:</a:t>
          </a:r>
          <a:r>
            <a:rPr lang="es-CO" sz="1100" baseline="0"/>
            <a:t>     136 - SECRETARIA JURÍDICA DISTRITAL</a:t>
          </a:r>
        </a:p>
        <a:p>
          <a:r>
            <a:rPr lang="es-CO" sz="1100" baseline="0"/>
            <a:t>Unidad Ejecutora:  01 - UNIDAD - 01</a:t>
          </a:r>
          <a:endParaRPr lang="es-CO" sz="1100"/>
        </a:p>
      </xdr:txBody>
    </xdr:sp>
    <xdr:clientData/>
  </xdr:twoCellAnchor>
  <xdr:twoCellAnchor>
    <xdr:from>
      <xdr:col>8</xdr:col>
      <xdr:colOff>986117</xdr:colOff>
      <xdr:row>4</xdr:row>
      <xdr:rowOff>44824</xdr:rowOff>
    </xdr:from>
    <xdr:to>
      <xdr:col>12</xdr:col>
      <xdr:colOff>448235</xdr:colOff>
      <xdr:row>8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8248BC2-CCF5-4972-A274-B656E70498BF}"/>
            </a:ext>
          </a:extLst>
        </xdr:cNvPr>
        <xdr:cNvSpPr txBox="1"/>
      </xdr:nvSpPr>
      <xdr:spPr>
        <a:xfrm>
          <a:off x="12004637" y="723004"/>
          <a:ext cx="2990178" cy="473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Mes</a:t>
          </a:r>
          <a:r>
            <a:rPr lang="es-CO" sz="1100" baseline="0"/>
            <a:t>    </a:t>
          </a:r>
          <a:r>
            <a:rPr lang="es-CO" sz="1100"/>
            <a:t>	  MARZO</a:t>
          </a:r>
          <a:endParaRPr lang="es-CO" sz="1100" baseline="0"/>
        </a:p>
        <a:p>
          <a:r>
            <a:rPr lang="es-CO" sz="1100" baseline="0"/>
            <a:t>Vigencia Fiscal:    2021            </a:t>
          </a:r>
          <a:endParaRPr lang="es-CO" sz="1100"/>
        </a:p>
      </xdr:txBody>
    </xdr:sp>
    <xdr:clientData/>
  </xdr:twoCellAnchor>
  <xdr:twoCellAnchor>
    <xdr:from>
      <xdr:col>0</xdr:col>
      <xdr:colOff>1149701</xdr:colOff>
      <xdr:row>87</xdr:row>
      <xdr:rowOff>50084</xdr:rowOff>
    </xdr:from>
    <xdr:to>
      <xdr:col>10</xdr:col>
      <xdr:colOff>318392</xdr:colOff>
      <xdr:row>92</xdr:row>
      <xdr:rowOff>73770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BC809FE-8539-4A87-885E-6B811058BD04}"/>
            </a:ext>
          </a:extLst>
        </xdr:cNvPr>
        <xdr:cNvGrpSpPr/>
      </xdr:nvGrpSpPr>
      <xdr:grpSpPr>
        <a:xfrm>
          <a:off x="1149701" y="15271034"/>
          <a:ext cx="11836941" cy="690436"/>
          <a:chOff x="1149698" y="19393760"/>
          <a:chExt cx="11799649" cy="654071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74A8CDBF-0146-4EF1-A635-E362C7470779}"/>
              </a:ext>
            </a:extLst>
          </xdr:cNvPr>
          <xdr:cNvSpPr txBox="1"/>
        </xdr:nvSpPr>
        <xdr:spPr>
          <a:xfrm>
            <a:off x="1192100" y="19393760"/>
            <a:ext cx="3155577" cy="6383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MAGDA MERCEDES ARÉVALO</a:t>
            </a:r>
            <a:r>
              <a:rPr lang="es-CO" sz="1100" b="1" baseline="0"/>
              <a:t> ROJAS</a:t>
            </a:r>
          </a:p>
          <a:p>
            <a:pPr algn="ctr"/>
            <a:r>
              <a:rPr lang="es-CO" sz="1100" baseline="0"/>
              <a:t>Responsable del Presupuesto</a:t>
            </a:r>
          </a:p>
          <a:p>
            <a:pPr algn="ctr"/>
            <a:r>
              <a:rPr lang="es-CO" sz="1100" baseline="0"/>
              <a:t>cc. 65.554.501 de Ibagué</a:t>
            </a:r>
            <a:endParaRPr lang="es-CO" sz="1100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A1EB6A3-84DF-48EA-A78B-424908FE9F57}"/>
              </a:ext>
            </a:extLst>
          </xdr:cNvPr>
          <xdr:cNvCxnSpPr/>
        </xdr:nvCxnSpPr>
        <xdr:spPr>
          <a:xfrm>
            <a:off x="1149698" y="19449816"/>
            <a:ext cx="3106260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D48C037F-30F3-4168-8F79-5D8A2D4A28DC}"/>
              </a:ext>
            </a:extLst>
          </xdr:cNvPr>
          <xdr:cNvSpPr txBox="1"/>
        </xdr:nvSpPr>
        <xdr:spPr>
          <a:xfrm>
            <a:off x="9766875" y="19402372"/>
            <a:ext cx="3182472" cy="6454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100" b="1"/>
              <a:t>WILLIAM MENDIETA MONTEALEGRE</a:t>
            </a:r>
            <a:endParaRPr lang="es-CO" sz="1100" b="1" baseline="0"/>
          </a:p>
          <a:p>
            <a:pPr algn="ctr"/>
            <a:r>
              <a:rPr lang="es-CO" sz="1100" baseline="0"/>
              <a:t>Secretario Jurídico Distrital</a:t>
            </a:r>
          </a:p>
          <a:p>
            <a:pPr algn="ctr"/>
            <a:r>
              <a:rPr lang="es-CO" sz="1100" baseline="0"/>
              <a:t>cc. 79.964.172 de Bogotá D.C.</a:t>
            </a:r>
            <a:endParaRPr lang="es-CO" sz="1100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CA8569C-1A5A-4815-854A-4C15B8D05F60}"/>
              </a:ext>
            </a:extLst>
          </xdr:cNvPr>
          <xdr:cNvCxnSpPr/>
        </xdr:nvCxnSpPr>
        <xdr:spPr>
          <a:xfrm>
            <a:off x="9731188" y="19467452"/>
            <a:ext cx="3114777" cy="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topLeftCell="G1" workbookViewId="0">
      <selection activeCell="N1" sqref="N1"/>
    </sheetView>
  </sheetViews>
  <sheetFormatPr baseColWidth="10" defaultRowHeight="14.4" x14ac:dyDescent="0.3"/>
  <cols>
    <col min="1" max="1" width="31.77734375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3">
      <c r="A2" t="s">
        <v>21</v>
      </c>
      <c r="B2">
        <v>33064797000</v>
      </c>
      <c r="C2">
        <v>0</v>
      </c>
      <c r="D2">
        <v>0</v>
      </c>
      <c r="E2">
        <v>33064797000</v>
      </c>
      <c r="F2">
        <v>0</v>
      </c>
      <c r="G2">
        <v>33064797000</v>
      </c>
      <c r="H2">
        <v>1842867357</v>
      </c>
      <c r="I2">
        <v>14406978406</v>
      </c>
      <c r="J2">
        <v>18657818594</v>
      </c>
      <c r="K2">
        <v>3081772508</v>
      </c>
      <c r="L2">
        <v>12946247633</v>
      </c>
      <c r="M2">
        <v>1460730773</v>
      </c>
      <c r="N2">
        <v>39.154200000000003</v>
      </c>
      <c r="O2">
        <v>2636153596</v>
      </c>
      <c r="P2">
        <v>5017546593</v>
      </c>
      <c r="Q2">
        <v>7928701040</v>
      </c>
      <c r="R2">
        <v>15.174899999999999</v>
      </c>
      <c r="S2">
        <v>2636153591</v>
      </c>
      <c r="T2">
        <v>5016510111</v>
      </c>
      <c r="U2">
        <v>1036482</v>
      </c>
    </row>
    <row r="3" spans="1:21" x14ac:dyDescent="0.3">
      <c r="A3" t="s">
        <v>22</v>
      </c>
      <c r="B3">
        <v>33064797000</v>
      </c>
      <c r="C3">
        <v>0</v>
      </c>
      <c r="D3">
        <v>0</v>
      </c>
      <c r="E3">
        <v>33064797000</v>
      </c>
      <c r="F3">
        <v>0</v>
      </c>
      <c r="G3">
        <v>33064797000</v>
      </c>
      <c r="H3">
        <v>1842867357</v>
      </c>
      <c r="I3">
        <v>14406978406</v>
      </c>
      <c r="J3">
        <v>18657818594</v>
      </c>
      <c r="K3">
        <v>3081772508</v>
      </c>
      <c r="L3">
        <v>12946247633</v>
      </c>
      <c r="M3">
        <v>1460730773</v>
      </c>
      <c r="N3">
        <v>39.154200000000003</v>
      </c>
      <c r="O3">
        <v>2636153596</v>
      </c>
      <c r="P3">
        <v>5017546593</v>
      </c>
      <c r="Q3">
        <v>7928701040</v>
      </c>
      <c r="R3">
        <v>15.174899999999999</v>
      </c>
      <c r="S3">
        <v>2636153591</v>
      </c>
      <c r="T3">
        <v>5016510111</v>
      </c>
      <c r="U3">
        <v>1036482</v>
      </c>
    </row>
    <row r="4" spans="1:21" x14ac:dyDescent="0.3">
      <c r="A4" t="s">
        <v>23</v>
      </c>
      <c r="B4">
        <v>23481627000</v>
      </c>
      <c r="C4">
        <v>0</v>
      </c>
      <c r="D4">
        <v>0</v>
      </c>
      <c r="E4">
        <v>23481627000</v>
      </c>
      <c r="F4">
        <v>0</v>
      </c>
      <c r="G4">
        <v>23481627000</v>
      </c>
      <c r="H4">
        <v>1506909696</v>
      </c>
      <c r="I4">
        <v>7192736867</v>
      </c>
      <c r="J4">
        <v>16288890133</v>
      </c>
      <c r="K4">
        <v>2239154968</v>
      </c>
      <c r="L4">
        <v>6638175530</v>
      </c>
      <c r="M4">
        <v>554561337</v>
      </c>
      <c r="N4">
        <v>28.2697</v>
      </c>
      <c r="O4">
        <v>1552475132</v>
      </c>
      <c r="P4">
        <v>3849348712</v>
      </c>
      <c r="Q4">
        <v>2788826818</v>
      </c>
      <c r="R4">
        <v>16.393000000000001</v>
      </c>
      <c r="S4">
        <v>1552475127</v>
      </c>
      <c r="T4">
        <v>3848312230</v>
      </c>
      <c r="U4">
        <v>1036482</v>
      </c>
    </row>
    <row r="5" spans="1:21" x14ac:dyDescent="0.3">
      <c r="A5" t="s">
        <v>24</v>
      </c>
      <c r="B5">
        <v>7501304000</v>
      </c>
      <c r="C5">
        <v>0</v>
      </c>
      <c r="D5">
        <v>0</v>
      </c>
      <c r="E5">
        <v>7501304000</v>
      </c>
      <c r="F5">
        <v>0</v>
      </c>
      <c r="G5">
        <v>7501304000</v>
      </c>
      <c r="H5">
        <v>573788279</v>
      </c>
      <c r="I5">
        <v>1690865811</v>
      </c>
      <c r="J5">
        <v>5810438189</v>
      </c>
      <c r="K5">
        <v>573788279</v>
      </c>
      <c r="L5">
        <v>1690865811</v>
      </c>
      <c r="M5">
        <v>0</v>
      </c>
      <c r="N5">
        <v>22.541</v>
      </c>
      <c r="O5">
        <v>567420740</v>
      </c>
      <c r="P5">
        <v>1586831173</v>
      </c>
      <c r="Q5">
        <v>104034638</v>
      </c>
      <c r="R5">
        <v>21.1541</v>
      </c>
      <c r="S5">
        <v>567420751</v>
      </c>
      <c r="T5">
        <v>1586388428</v>
      </c>
      <c r="U5">
        <v>442745</v>
      </c>
    </row>
    <row r="6" spans="1:21" x14ac:dyDescent="0.3">
      <c r="A6" t="s">
        <v>25</v>
      </c>
      <c r="B6">
        <v>7501304000</v>
      </c>
      <c r="C6">
        <v>0</v>
      </c>
      <c r="D6">
        <v>0</v>
      </c>
      <c r="E6">
        <v>7501304000</v>
      </c>
      <c r="F6">
        <v>0</v>
      </c>
      <c r="G6">
        <v>7501304000</v>
      </c>
      <c r="H6">
        <v>573788279</v>
      </c>
      <c r="I6">
        <v>1690865811</v>
      </c>
      <c r="J6">
        <v>5810438189</v>
      </c>
      <c r="K6">
        <v>573788279</v>
      </c>
      <c r="L6">
        <v>1690865811</v>
      </c>
      <c r="M6">
        <v>0</v>
      </c>
      <c r="N6">
        <v>22.541</v>
      </c>
      <c r="O6">
        <v>567420740</v>
      </c>
      <c r="P6">
        <v>1586831173</v>
      </c>
      <c r="Q6">
        <v>104034638</v>
      </c>
      <c r="R6">
        <v>21.1541</v>
      </c>
      <c r="S6">
        <v>567420751</v>
      </c>
      <c r="T6">
        <v>1586388428</v>
      </c>
      <c r="U6">
        <v>442745</v>
      </c>
    </row>
    <row r="7" spans="1:21" x14ac:dyDescent="0.3">
      <c r="A7" t="s">
        <v>26</v>
      </c>
      <c r="B7">
        <v>574265000</v>
      </c>
      <c r="C7">
        <v>0</v>
      </c>
      <c r="D7">
        <v>0</v>
      </c>
      <c r="E7">
        <v>574265000</v>
      </c>
      <c r="F7">
        <v>0</v>
      </c>
      <c r="G7">
        <v>574265000</v>
      </c>
      <c r="H7">
        <v>46892223</v>
      </c>
      <c r="I7">
        <v>137737469</v>
      </c>
      <c r="J7">
        <v>436527531</v>
      </c>
      <c r="K7">
        <v>46892223</v>
      </c>
      <c r="L7">
        <v>137737469</v>
      </c>
      <c r="M7">
        <v>0</v>
      </c>
      <c r="N7">
        <v>23.984999999999999</v>
      </c>
      <c r="O7">
        <v>46892223</v>
      </c>
      <c r="P7">
        <v>137737469</v>
      </c>
      <c r="Q7">
        <v>0</v>
      </c>
      <c r="R7">
        <v>23.984999999999999</v>
      </c>
      <c r="S7">
        <v>46892221</v>
      </c>
      <c r="T7">
        <v>137694455</v>
      </c>
      <c r="U7">
        <v>43014</v>
      </c>
    </row>
    <row r="8" spans="1:21" x14ac:dyDescent="0.3">
      <c r="A8" t="s">
        <v>25</v>
      </c>
      <c r="B8">
        <v>574265000</v>
      </c>
      <c r="C8">
        <v>0</v>
      </c>
      <c r="D8">
        <v>0</v>
      </c>
      <c r="E8">
        <v>574265000</v>
      </c>
      <c r="F8">
        <v>0</v>
      </c>
      <c r="G8">
        <v>574265000</v>
      </c>
      <c r="H8">
        <v>46892223</v>
      </c>
      <c r="I8">
        <v>137737469</v>
      </c>
      <c r="J8">
        <v>436527531</v>
      </c>
      <c r="K8">
        <v>46892223</v>
      </c>
      <c r="L8">
        <v>137737469</v>
      </c>
      <c r="M8">
        <v>0</v>
      </c>
      <c r="N8">
        <v>23.984999999999999</v>
      </c>
      <c r="O8">
        <v>46892223</v>
      </c>
      <c r="P8">
        <v>137737469</v>
      </c>
      <c r="Q8">
        <v>0</v>
      </c>
      <c r="R8">
        <v>23.984999999999999</v>
      </c>
      <c r="S8">
        <v>46892221</v>
      </c>
      <c r="T8">
        <v>137694455</v>
      </c>
      <c r="U8">
        <v>43014</v>
      </c>
    </row>
    <row r="9" spans="1:21" x14ac:dyDescent="0.3">
      <c r="A9" t="s">
        <v>27</v>
      </c>
      <c r="B9">
        <v>84995000</v>
      </c>
      <c r="C9">
        <v>0</v>
      </c>
      <c r="D9">
        <v>0</v>
      </c>
      <c r="E9">
        <v>84995000</v>
      </c>
      <c r="F9">
        <v>0</v>
      </c>
      <c r="G9">
        <v>84995000</v>
      </c>
      <c r="H9">
        <v>2628573</v>
      </c>
      <c r="I9">
        <v>7025479</v>
      </c>
      <c r="J9">
        <v>77969521</v>
      </c>
      <c r="K9">
        <v>2628573</v>
      </c>
      <c r="L9">
        <v>7025479</v>
      </c>
      <c r="M9">
        <v>0</v>
      </c>
      <c r="N9">
        <v>8.2658000000000005</v>
      </c>
      <c r="O9">
        <v>2628573</v>
      </c>
      <c r="P9">
        <v>7025479</v>
      </c>
      <c r="Q9">
        <v>0</v>
      </c>
      <c r="R9">
        <v>8.2658000000000005</v>
      </c>
      <c r="S9">
        <v>2628577</v>
      </c>
      <c r="T9">
        <v>7023420</v>
      </c>
      <c r="U9">
        <v>2059</v>
      </c>
    </row>
    <row r="10" spans="1:21" x14ac:dyDescent="0.3">
      <c r="A10" t="s">
        <v>25</v>
      </c>
      <c r="B10">
        <v>84995000</v>
      </c>
      <c r="C10">
        <v>0</v>
      </c>
      <c r="D10">
        <v>0</v>
      </c>
      <c r="E10">
        <v>84995000</v>
      </c>
      <c r="F10">
        <v>0</v>
      </c>
      <c r="G10">
        <v>84995000</v>
      </c>
      <c r="H10">
        <v>2628573</v>
      </c>
      <c r="I10">
        <v>7025479</v>
      </c>
      <c r="J10">
        <v>77969521</v>
      </c>
      <c r="K10">
        <v>2628573</v>
      </c>
      <c r="L10">
        <v>7025479</v>
      </c>
      <c r="M10">
        <v>0</v>
      </c>
      <c r="N10">
        <v>8.2658000000000005</v>
      </c>
      <c r="O10">
        <v>2628573</v>
      </c>
      <c r="P10">
        <v>7025479</v>
      </c>
      <c r="Q10">
        <v>0</v>
      </c>
      <c r="R10">
        <v>8.2658000000000005</v>
      </c>
      <c r="S10">
        <v>2628577</v>
      </c>
      <c r="T10">
        <v>7023420</v>
      </c>
      <c r="U10">
        <v>2059</v>
      </c>
    </row>
    <row r="11" spans="1:21" x14ac:dyDescent="0.3">
      <c r="A11" t="s">
        <v>28</v>
      </c>
      <c r="B11">
        <v>13708000</v>
      </c>
      <c r="C11">
        <v>0</v>
      </c>
      <c r="D11">
        <v>0</v>
      </c>
      <c r="E11">
        <v>13708000</v>
      </c>
      <c r="F11">
        <v>0</v>
      </c>
      <c r="G11">
        <v>13708000</v>
      </c>
      <c r="H11">
        <v>1103573</v>
      </c>
      <c r="I11">
        <v>3322925</v>
      </c>
      <c r="J11">
        <v>10385075</v>
      </c>
      <c r="K11">
        <v>1103573</v>
      </c>
      <c r="L11">
        <v>3322925</v>
      </c>
      <c r="M11">
        <v>0</v>
      </c>
      <c r="N11">
        <v>24.2408</v>
      </c>
      <c r="O11">
        <v>1103573</v>
      </c>
      <c r="P11">
        <v>3322925</v>
      </c>
      <c r="Q11">
        <v>0</v>
      </c>
      <c r="R11">
        <v>24.2408</v>
      </c>
      <c r="S11">
        <v>1103559</v>
      </c>
      <c r="T11">
        <v>3321930</v>
      </c>
      <c r="U11">
        <v>995</v>
      </c>
    </row>
    <row r="12" spans="1:21" x14ac:dyDescent="0.3">
      <c r="A12" t="s">
        <v>25</v>
      </c>
      <c r="B12">
        <v>13708000</v>
      </c>
      <c r="C12">
        <v>0</v>
      </c>
      <c r="D12">
        <v>0</v>
      </c>
      <c r="E12">
        <v>13708000</v>
      </c>
      <c r="F12">
        <v>0</v>
      </c>
      <c r="G12">
        <v>13708000</v>
      </c>
      <c r="H12">
        <v>1103573</v>
      </c>
      <c r="I12">
        <v>3322925</v>
      </c>
      <c r="J12">
        <v>10385075</v>
      </c>
      <c r="K12">
        <v>1103573</v>
      </c>
      <c r="L12">
        <v>3322925</v>
      </c>
      <c r="M12">
        <v>0</v>
      </c>
      <c r="N12">
        <v>24.2408</v>
      </c>
      <c r="O12">
        <v>1103573</v>
      </c>
      <c r="P12">
        <v>3322925</v>
      </c>
      <c r="Q12">
        <v>0</v>
      </c>
      <c r="R12">
        <v>24.2408</v>
      </c>
      <c r="S12">
        <v>1103559</v>
      </c>
      <c r="T12">
        <v>3321930</v>
      </c>
      <c r="U12">
        <v>995</v>
      </c>
    </row>
    <row r="13" spans="1:21" x14ac:dyDescent="0.3">
      <c r="A13" t="s">
        <v>29</v>
      </c>
      <c r="B13">
        <v>8876000</v>
      </c>
      <c r="C13">
        <v>0</v>
      </c>
      <c r="D13">
        <v>0</v>
      </c>
      <c r="E13">
        <v>8876000</v>
      </c>
      <c r="F13">
        <v>0</v>
      </c>
      <c r="G13">
        <v>8876000</v>
      </c>
      <c r="H13">
        <v>685216</v>
      </c>
      <c r="I13">
        <v>2062258</v>
      </c>
      <c r="J13">
        <v>6813742</v>
      </c>
      <c r="K13">
        <v>685216</v>
      </c>
      <c r="L13">
        <v>2062258</v>
      </c>
      <c r="M13">
        <v>0</v>
      </c>
      <c r="N13">
        <v>23.234100000000002</v>
      </c>
      <c r="O13">
        <v>685216</v>
      </c>
      <c r="P13">
        <v>2062258</v>
      </c>
      <c r="Q13">
        <v>0</v>
      </c>
      <c r="R13">
        <v>23.234100000000002</v>
      </c>
      <c r="S13">
        <v>685217</v>
      </c>
      <c r="T13">
        <v>2061636</v>
      </c>
      <c r="U13">
        <v>622</v>
      </c>
    </row>
    <row r="14" spans="1:21" x14ac:dyDescent="0.3">
      <c r="A14" t="s">
        <v>25</v>
      </c>
      <c r="B14">
        <v>8876000</v>
      </c>
      <c r="C14">
        <v>0</v>
      </c>
      <c r="D14">
        <v>0</v>
      </c>
      <c r="E14">
        <v>8876000</v>
      </c>
      <c r="F14">
        <v>0</v>
      </c>
      <c r="G14">
        <v>8876000</v>
      </c>
      <c r="H14">
        <v>685216</v>
      </c>
      <c r="I14">
        <v>2062258</v>
      </c>
      <c r="J14">
        <v>6813742</v>
      </c>
      <c r="K14">
        <v>685216</v>
      </c>
      <c r="L14">
        <v>2062258</v>
      </c>
      <c r="M14">
        <v>0</v>
      </c>
      <c r="N14">
        <v>23.234100000000002</v>
      </c>
      <c r="O14">
        <v>685216</v>
      </c>
      <c r="P14">
        <v>2062258</v>
      </c>
      <c r="Q14">
        <v>0</v>
      </c>
      <c r="R14">
        <v>23.234100000000002</v>
      </c>
      <c r="S14">
        <v>685217</v>
      </c>
      <c r="T14">
        <v>2061636</v>
      </c>
      <c r="U14">
        <v>622</v>
      </c>
    </row>
    <row r="15" spans="1:21" x14ac:dyDescent="0.3">
      <c r="A15" t="s">
        <v>30</v>
      </c>
      <c r="B15">
        <v>244561000</v>
      </c>
      <c r="C15">
        <v>0</v>
      </c>
      <c r="D15">
        <v>0</v>
      </c>
      <c r="E15">
        <v>244561000</v>
      </c>
      <c r="F15">
        <v>0</v>
      </c>
      <c r="G15">
        <v>244561000</v>
      </c>
      <c r="H15">
        <v>20212015</v>
      </c>
      <c r="I15">
        <v>43730077</v>
      </c>
      <c r="J15">
        <v>200830923</v>
      </c>
      <c r="K15">
        <v>20212015</v>
      </c>
      <c r="L15">
        <v>43730077</v>
      </c>
      <c r="M15">
        <v>0</v>
      </c>
      <c r="N15">
        <v>17.8811</v>
      </c>
      <c r="O15">
        <v>20212015</v>
      </c>
      <c r="P15">
        <v>43730077</v>
      </c>
      <c r="Q15">
        <v>0</v>
      </c>
      <c r="R15">
        <v>17.8811</v>
      </c>
      <c r="S15">
        <v>20212005</v>
      </c>
      <c r="T15">
        <v>43716485</v>
      </c>
      <c r="U15">
        <v>13592</v>
      </c>
    </row>
    <row r="16" spans="1:21" x14ac:dyDescent="0.3">
      <c r="A16" t="s">
        <v>25</v>
      </c>
      <c r="B16">
        <v>244561000</v>
      </c>
      <c r="C16">
        <v>0</v>
      </c>
      <c r="D16">
        <v>0</v>
      </c>
      <c r="E16">
        <v>244561000</v>
      </c>
      <c r="F16">
        <v>0</v>
      </c>
      <c r="G16">
        <v>244561000</v>
      </c>
      <c r="H16">
        <v>20212015</v>
      </c>
      <c r="I16">
        <v>43730077</v>
      </c>
      <c r="J16">
        <v>200830923</v>
      </c>
      <c r="K16">
        <v>20212015</v>
      </c>
      <c r="L16">
        <v>43730077</v>
      </c>
      <c r="M16">
        <v>0</v>
      </c>
      <c r="N16">
        <v>17.8811</v>
      </c>
      <c r="O16">
        <v>20212015</v>
      </c>
      <c r="P16">
        <v>43730077</v>
      </c>
      <c r="Q16">
        <v>0</v>
      </c>
      <c r="R16">
        <v>17.8811</v>
      </c>
      <c r="S16">
        <v>20212005</v>
      </c>
      <c r="T16">
        <v>43716485</v>
      </c>
      <c r="U16">
        <v>13592</v>
      </c>
    </row>
    <row r="17" spans="1:21" x14ac:dyDescent="0.3">
      <c r="A17" t="s">
        <v>31</v>
      </c>
      <c r="B17">
        <v>1065176000</v>
      </c>
      <c r="C17">
        <v>0</v>
      </c>
      <c r="D17">
        <v>0</v>
      </c>
      <c r="E17">
        <v>1065176000</v>
      </c>
      <c r="F17">
        <v>0</v>
      </c>
      <c r="G17">
        <v>1065176000</v>
      </c>
      <c r="H17">
        <v>7650814</v>
      </c>
      <c r="I17">
        <v>61639300</v>
      </c>
      <c r="J17">
        <v>1003536700</v>
      </c>
      <c r="K17">
        <v>7650814</v>
      </c>
      <c r="L17">
        <v>61639300</v>
      </c>
      <c r="M17">
        <v>0</v>
      </c>
      <c r="N17">
        <v>5.7868000000000004</v>
      </c>
      <c r="O17">
        <v>7650814</v>
      </c>
      <c r="P17">
        <v>61639300</v>
      </c>
      <c r="Q17">
        <v>0</v>
      </c>
      <c r="R17">
        <v>5.7868000000000004</v>
      </c>
      <c r="S17">
        <v>7650814</v>
      </c>
      <c r="T17">
        <v>61590428</v>
      </c>
      <c r="U17">
        <v>48872</v>
      </c>
    </row>
    <row r="18" spans="1:21" x14ac:dyDescent="0.3">
      <c r="A18" t="s">
        <v>25</v>
      </c>
      <c r="B18">
        <v>1065176000</v>
      </c>
      <c r="C18">
        <v>0</v>
      </c>
      <c r="D18">
        <v>0</v>
      </c>
      <c r="E18">
        <v>1065176000</v>
      </c>
      <c r="F18">
        <v>0</v>
      </c>
      <c r="G18">
        <v>1065176000</v>
      </c>
      <c r="H18">
        <v>7650814</v>
      </c>
      <c r="I18">
        <v>61639300</v>
      </c>
      <c r="J18">
        <v>1003536700</v>
      </c>
      <c r="K18">
        <v>7650814</v>
      </c>
      <c r="L18">
        <v>61639300</v>
      </c>
      <c r="M18">
        <v>0</v>
      </c>
      <c r="N18">
        <v>5.7868000000000004</v>
      </c>
      <c r="O18">
        <v>7650814</v>
      </c>
      <c r="P18">
        <v>61639300</v>
      </c>
      <c r="Q18">
        <v>0</v>
      </c>
      <c r="R18">
        <v>5.7868000000000004</v>
      </c>
      <c r="S18">
        <v>7650814</v>
      </c>
      <c r="T18">
        <v>61590428</v>
      </c>
      <c r="U18">
        <v>48872</v>
      </c>
    </row>
    <row r="19" spans="1:21" x14ac:dyDescent="0.3">
      <c r="A19" t="s">
        <v>32</v>
      </c>
      <c r="B19">
        <v>511290000</v>
      </c>
      <c r="C19">
        <v>0</v>
      </c>
      <c r="D19">
        <v>0</v>
      </c>
      <c r="E19">
        <v>511290000</v>
      </c>
      <c r="F19">
        <v>0</v>
      </c>
      <c r="G19">
        <v>511290000</v>
      </c>
      <c r="H19">
        <v>68662605</v>
      </c>
      <c r="I19">
        <v>179478136</v>
      </c>
      <c r="J19">
        <v>331811864</v>
      </c>
      <c r="K19">
        <v>68662605</v>
      </c>
      <c r="L19">
        <v>179478136</v>
      </c>
      <c r="M19">
        <v>0</v>
      </c>
      <c r="N19">
        <v>35.103000000000002</v>
      </c>
      <c r="O19">
        <v>68662605</v>
      </c>
      <c r="P19">
        <v>179478136</v>
      </c>
      <c r="Q19">
        <v>0</v>
      </c>
      <c r="R19">
        <v>35.103000000000002</v>
      </c>
      <c r="S19">
        <v>68662603</v>
      </c>
      <c r="T19">
        <v>179407566</v>
      </c>
      <c r="U19">
        <v>70570</v>
      </c>
    </row>
    <row r="20" spans="1:21" x14ac:dyDescent="0.3">
      <c r="A20" t="s">
        <v>25</v>
      </c>
      <c r="B20">
        <v>511290000</v>
      </c>
      <c r="C20">
        <v>0</v>
      </c>
      <c r="D20">
        <v>0</v>
      </c>
      <c r="E20">
        <v>511290000</v>
      </c>
      <c r="F20">
        <v>0</v>
      </c>
      <c r="G20">
        <v>511290000</v>
      </c>
      <c r="H20">
        <v>68662605</v>
      </c>
      <c r="I20">
        <v>179478136</v>
      </c>
      <c r="J20">
        <v>331811864</v>
      </c>
      <c r="K20">
        <v>68662605</v>
      </c>
      <c r="L20">
        <v>179478136</v>
      </c>
      <c r="M20">
        <v>0</v>
      </c>
      <c r="N20">
        <v>35.103000000000002</v>
      </c>
      <c r="O20">
        <v>68662605</v>
      </c>
      <c r="P20">
        <v>179478136</v>
      </c>
      <c r="Q20">
        <v>0</v>
      </c>
      <c r="R20">
        <v>35.103000000000002</v>
      </c>
      <c r="S20">
        <v>68662603</v>
      </c>
      <c r="T20">
        <v>179407566</v>
      </c>
      <c r="U20">
        <v>70570</v>
      </c>
    </row>
    <row r="21" spans="1:21" x14ac:dyDescent="0.3">
      <c r="A21" t="s">
        <v>33</v>
      </c>
      <c r="B21">
        <v>213130000</v>
      </c>
      <c r="C21">
        <v>0</v>
      </c>
      <c r="D21">
        <v>0</v>
      </c>
      <c r="E21">
        <v>213130000</v>
      </c>
      <c r="F21">
        <v>0</v>
      </c>
      <c r="G21">
        <v>213130000</v>
      </c>
      <c r="H21">
        <v>12008470</v>
      </c>
      <c r="I21">
        <v>35228032</v>
      </c>
      <c r="J21">
        <v>177901968</v>
      </c>
      <c r="K21">
        <v>12008470</v>
      </c>
      <c r="L21">
        <v>35228032</v>
      </c>
      <c r="M21">
        <v>0</v>
      </c>
      <c r="N21">
        <v>16.5289</v>
      </c>
      <c r="O21">
        <v>12008470</v>
      </c>
      <c r="P21">
        <v>35228032</v>
      </c>
      <c r="Q21">
        <v>0</v>
      </c>
      <c r="R21">
        <v>16.5289</v>
      </c>
      <c r="S21">
        <v>12008475</v>
      </c>
      <c r="T21">
        <v>35217465</v>
      </c>
      <c r="U21">
        <v>10567</v>
      </c>
    </row>
    <row r="22" spans="1:21" x14ac:dyDescent="0.3">
      <c r="A22" t="s">
        <v>25</v>
      </c>
      <c r="B22">
        <v>213130000</v>
      </c>
      <c r="C22">
        <v>0</v>
      </c>
      <c r="D22">
        <v>0</v>
      </c>
      <c r="E22">
        <v>213130000</v>
      </c>
      <c r="F22">
        <v>0</v>
      </c>
      <c r="G22">
        <v>213130000</v>
      </c>
      <c r="H22">
        <v>12008470</v>
      </c>
      <c r="I22">
        <v>35228032</v>
      </c>
      <c r="J22">
        <v>177901968</v>
      </c>
      <c r="K22">
        <v>12008470</v>
      </c>
      <c r="L22">
        <v>35228032</v>
      </c>
      <c r="M22">
        <v>0</v>
      </c>
      <c r="N22">
        <v>16.5289</v>
      </c>
      <c r="O22">
        <v>12008470</v>
      </c>
      <c r="P22">
        <v>35228032</v>
      </c>
      <c r="Q22">
        <v>0</v>
      </c>
      <c r="R22">
        <v>16.5289</v>
      </c>
      <c r="S22">
        <v>12008475</v>
      </c>
      <c r="T22">
        <v>35217465</v>
      </c>
      <c r="U22">
        <v>10567</v>
      </c>
    </row>
    <row r="23" spans="1:21" x14ac:dyDescent="0.3">
      <c r="A23" t="s">
        <v>34</v>
      </c>
      <c r="B23">
        <v>2532129000</v>
      </c>
      <c r="C23">
        <v>0</v>
      </c>
      <c r="D23">
        <v>0</v>
      </c>
      <c r="E23">
        <v>2532129000</v>
      </c>
      <c r="F23">
        <v>0</v>
      </c>
      <c r="G23">
        <v>2532129000</v>
      </c>
      <c r="H23">
        <v>208928327</v>
      </c>
      <c r="I23">
        <v>568473160</v>
      </c>
      <c r="J23">
        <v>1963655840</v>
      </c>
      <c r="K23">
        <v>208928327</v>
      </c>
      <c r="L23">
        <v>568473160</v>
      </c>
      <c r="M23">
        <v>0</v>
      </c>
      <c r="N23">
        <v>22.450399999999998</v>
      </c>
      <c r="O23">
        <v>208928327</v>
      </c>
      <c r="P23">
        <v>568473160</v>
      </c>
      <c r="Q23">
        <v>0</v>
      </c>
      <c r="R23">
        <v>22.450399999999998</v>
      </c>
      <c r="S23">
        <v>208928329</v>
      </c>
      <c r="T23">
        <v>568314260</v>
      </c>
      <c r="U23">
        <v>158900</v>
      </c>
    </row>
    <row r="24" spans="1:21" x14ac:dyDescent="0.3">
      <c r="A24" t="s">
        <v>25</v>
      </c>
      <c r="B24">
        <v>2532129000</v>
      </c>
      <c r="C24">
        <v>0</v>
      </c>
      <c r="D24">
        <v>0</v>
      </c>
      <c r="E24">
        <v>2532129000</v>
      </c>
      <c r="F24">
        <v>0</v>
      </c>
      <c r="G24">
        <v>2532129000</v>
      </c>
      <c r="H24">
        <v>208928327</v>
      </c>
      <c r="I24">
        <v>568473160</v>
      </c>
      <c r="J24">
        <v>1963655840</v>
      </c>
      <c r="K24">
        <v>208928327</v>
      </c>
      <c r="L24">
        <v>568473160</v>
      </c>
      <c r="M24">
        <v>0</v>
      </c>
      <c r="N24">
        <v>22.450399999999998</v>
      </c>
      <c r="O24">
        <v>208928327</v>
      </c>
      <c r="P24">
        <v>568473160</v>
      </c>
      <c r="Q24">
        <v>0</v>
      </c>
      <c r="R24">
        <v>22.450399999999998</v>
      </c>
      <c r="S24">
        <v>208928329</v>
      </c>
      <c r="T24">
        <v>568314260</v>
      </c>
      <c r="U24">
        <v>158900</v>
      </c>
    </row>
    <row r="25" spans="1:21" x14ac:dyDescent="0.3">
      <c r="A25" t="s">
        <v>35</v>
      </c>
      <c r="B25">
        <v>1178026000</v>
      </c>
      <c r="C25">
        <v>0</v>
      </c>
      <c r="D25">
        <v>0</v>
      </c>
      <c r="E25">
        <v>1178026000</v>
      </c>
      <c r="F25">
        <v>0</v>
      </c>
      <c r="G25">
        <v>1178026000</v>
      </c>
      <c r="H25">
        <v>0</v>
      </c>
      <c r="I25">
        <v>0</v>
      </c>
      <c r="J25">
        <v>1178026000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x14ac:dyDescent="0.3">
      <c r="A26" t="s">
        <v>25</v>
      </c>
      <c r="B26">
        <v>1178026000</v>
      </c>
      <c r="C26">
        <v>0</v>
      </c>
      <c r="D26">
        <v>0</v>
      </c>
      <c r="E26">
        <v>1178026000</v>
      </c>
      <c r="F26">
        <v>0</v>
      </c>
      <c r="G26">
        <v>1178026000</v>
      </c>
      <c r="H26">
        <v>0</v>
      </c>
      <c r="I26">
        <v>0</v>
      </c>
      <c r="J26">
        <v>1178026000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x14ac:dyDescent="0.3">
      <c r="A27" t="s">
        <v>36</v>
      </c>
      <c r="B27">
        <v>971637000</v>
      </c>
      <c r="C27">
        <v>0</v>
      </c>
      <c r="D27">
        <v>0</v>
      </c>
      <c r="E27">
        <v>971637000</v>
      </c>
      <c r="F27">
        <v>0</v>
      </c>
      <c r="G27">
        <v>971637000</v>
      </c>
      <c r="H27">
        <v>112574479</v>
      </c>
      <c r="I27">
        <v>184297960</v>
      </c>
      <c r="J27">
        <v>787339040</v>
      </c>
      <c r="K27">
        <v>112589270</v>
      </c>
      <c r="L27">
        <v>184297960</v>
      </c>
      <c r="M27">
        <v>0</v>
      </c>
      <c r="N27">
        <v>18.9678</v>
      </c>
      <c r="O27">
        <v>112589270</v>
      </c>
      <c r="P27">
        <v>184297960</v>
      </c>
      <c r="Q27">
        <v>0</v>
      </c>
      <c r="R27">
        <v>18.9678</v>
      </c>
      <c r="S27">
        <v>112589271</v>
      </c>
      <c r="T27">
        <v>184297963</v>
      </c>
      <c r="U27">
        <v>-3</v>
      </c>
    </row>
    <row r="28" spans="1:21" x14ac:dyDescent="0.3">
      <c r="A28" t="s">
        <v>25</v>
      </c>
      <c r="B28">
        <v>971637000</v>
      </c>
      <c r="C28">
        <v>0</v>
      </c>
      <c r="D28">
        <v>0</v>
      </c>
      <c r="E28">
        <v>971637000</v>
      </c>
      <c r="F28">
        <v>0</v>
      </c>
      <c r="G28">
        <v>971637000</v>
      </c>
      <c r="H28">
        <v>112574479</v>
      </c>
      <c r="I28">
        <v>184297960</v>
      </c>
      <c r="J28">
        <v>787339040</v>
      </c>
      <c r="K28">
        <v>112589270</v>
      </c>
      <c r="L28">
        <v>184297960</v>
      </c>
      <c r="M28">
        <v>0</v>
      </c>
      <c r="N28">
        <v>18.9678</v>
      </c>
      <c r="O28">
        <v>112589270</v>
      </c>
      <c r="P28">
        <v>184297960</v>
      </c>
      <c r="Q28">
        <v>0</v>
      </c>
      <c r="R28">
        <v>18.9678</v>
      </c>
      <c r="S28">
        <v>112589271</v>
      </c>
      <c r="T28">
        <v>184297963</v>
      </c>
      <c r="U28">
        <v>-3</v>
      </c>
    </row>
    <row r="29" spans="1:21" x14ac:dyDescent="0.3">
      <c r="A29" t="s">
        <v>37</v>
      </c>
      <c r="B29">
        <v>367011000</v>
      </c>
      <c r="C29">
        <v>0</v>
      </c>
      <c r="D29">
        <v>0</v>
      </c>
      <c r="E29">
        <v>367011000</v>
      </c>
      <c r="F29">
        <v>0</v>
      </c>
      <c r="G29">
        <v>367011000</v>
      </c>
      <c r="H29">
        <v>42940288</v>
      </c>
      <c r="I29">
        <v>71959224</v>
      </c>
      <c r="J29">
        <v>295051776</v>
      </c>
      <c r="K29">
        <v>43387749</v>
      </c>
      <c r="L29">
        <v>71959224</v>
      </c>
      <c r="M29">
        <v>0</v>
      </c>
      <c r="N29">
        <v>19.6068</v>
      </c>
      <c r="O29">
        <v>43387749</v>
      </c>
      <c r="P29">
        <v>71959224</v>
      </c>
      <c r="Q29">
        <v>0</v>
      </c>
      <c r="R29">
        <v>19.6068</v>
      </c>
      <c r="S29">
        <v>43387740</v>
      </c>
      <c r="T29">
        <v>71959213</v>
      </c>
      <c r="U29">
        <v>11</v>
      </c>
    </row>
    <row r="30" spans="1:21" x14ac:dyDescent="0.3">
      <c r="A30" t="s">
        <v>25</v>
      </c>
      <c r="B30">
        <v>367011000</v>
      </c>
      <c r="C30">
        <v>0</v>
      </c>
      <c r="D30">
        <v>0</v>
      </c>
      <c r="E30">
        <v>367011000</v>
      </c>
      <c r="F30">
        <v>0</v>
      </c>
      <c r="G30">
        <v>367011000</v>
      </c>
      <c r="H30">
        <v>42940288</v>
      </c>
      <c r="I30">
        <v>71959224</v>
      </c>
      <c r="J30">
        <v>295051776</v>
      </c>
      <c r="K30">
        <v>43387749</v>
      </c>
      <c r="L30">
        <v>71959224</v>
      </c>
      <c r="M30">
        <v>0</v>
      </c>
      <c r="N30">
        <v>19.6068</v>
      </c>
      <c r="O30">
        <v>43387749</v>
      </c>
      <c r="P30">
        <v>71959224</v>
      </c>
      <c r="Q30">
        <v>0</v>
      </c>
      <c r="R30">
        <v>19.6068</v>
      </c>
      <c r="S30">
        <v>43387740</v>
      </c>
      <c r="T30">
        <v>71959213</v>
      </c>
      <c r="U30">
        <v>11</v>
      </c>
    </row>
    <row r="31" spans="1:21" x14ac:dyDescent="0.3">
      <c r="A31" t="s">
        <v>38</v>
      </c>
      <c r="B31">
        <v>948205000</v>
      </c>
      <c r="C31">
        <v>0</v>
      </c>
      <c r="D31">
        <v>0</v>
      </c>
      <c r="E31">
        <v>948205000</v>
      </c>
      <c r="F31">
        <v>0</v>
      </c>
      <c r="G31">
        <v>948205000</v>
      </c>
      <c r="H31">
        <v>72403920</v>
      </c>
      <c r="I31">
        <v>146468937</v>
      </c>
      <c r="J31">
        <v>801736063</v>
      </c>
      <c r="K31">
        <v>72731572</v>
      </c>
      <c r="L31">
        <v>146468937</v>
      </c>
      <c r="M31">
        <v>0</v>
      </c>
      <c r="N31">
        <v>15.446999999999999</v>
      </c>
      <c r="O31">
        <v>72731572</v>
      </c>
      <c r="P31">
        <v>146468937</v>
      </c>
      <c r="Q31">
        <v>0</v>
      </c>
      <c r="R31">
        <v>15.446999999999999</v>
      </c>
      <c r="S31">
        <v>72731570</v>
      </c>
      <c r="T31">
        <v>146468932</v>
      </c>
      <c r="U31">
        <v>5</v>
      </c>
    </row>
    <row r="32" spans="1:21" x14ac:dyDescent="0.3">
      <c r="A32" t="s">
        <v>25</v>
      </c>
      <c r="B32">
        <v>948205000</v>
      </c>
      <c r="C32">
        <v>0</v>
      </c>
      <c r="D32">
        <v>0</v>
      </c>
      <c r="E32">
        <v>948205000</v>
      </c>
      <c r="F32">
        <v>0</v>
      </c>
      <c r="G32">
        <v>948205000</v>
      </c>
      <c r="H32">
        <v>72403920</v>
      </c>
      <c r="I32">
        <v>146468937</v>
      </c>
      <c r="J32">
        <v>801736063</v>
      </c>
      <c r="K32">
        <v>72731572</v>
      </c>
      <c r="L32">
        <v>146468937</v>
      </c>
      <c r="M32">
        <v>0</v>
      </c>
      <c r="N32">
        <v>15.446999999999999</v>
      </c>
      <c r="O32">
        <v>72731572</v>
      </c>
      <c r="P32">
        <v>146468937</v>
      </c>
      <c r="Q32">
        <v>0</v>
      </c>
      <c r="R32">
        <v>15.446999999999999</v>
      </c>
      <c r="S32">
        <v>72731570</v>
      </c>
      <c r="T32">
        <v>146468932</v>
      </c>
      <c r="U32">
        <v>5</v>
      </c>
    </row>
    <row r="33" spans="1:21" x14ac:dyDescent="0.3">
      <c r="A33" t="s">
        <v>39</v>
      </c>
      <c r="B33">
        <v>898508000</v>
      </c>
      <c r="C33">
        <v>0</v>
      </c>
      <c r="D33">
        <v>0</v>
      </c>
      <c r="E33">
        <v>898508000</v>
      </c>
      <c r="F33">
        <v>0</v>
      </c>
      <c r="G33">
        <v>898508000</v>
      </c>
      <c r="H33">
        <v>13025427</v>
      </c>
      <c r="I33">
        <v>75969691</v>
      </c>
      <c r="J33">
        <v>822538309</v>
      </c>
      <c r="K33">
        <v>13025427</v>
      </c>
      <c r="L33">
        <v>75969691</v>
      </c>
      <c r="M33">
        <v>0</v>
      </c>
      <c r="N33">
        <v>8.4550999999999998</v>
      </c>
      <c r="O33">
        <v>13025427</v>
      </c>
      <c r="P33">
        <v>75969691</v>
      </c>
      <c r="Q33">
        <v>0</v>
      </c>
      <c r="R33">
        <v>8.4550999999999998</v>
      </c>
      <c r="S33">
        <v>13025427</v>
      </c>
      <c r="T33">
        <v>75917752</v>
      </c>
      <c r="U33">
        <v>51939</v>
      </c>
    </row>
    <row r="34" spans="1:21" x14ac:dyDescent="0.3">
      <c r="A34" t="s">
        <v>25</v>
      </c>
      <c r="B34">
        <v>898508000</v>
      </c>
      <c r="C34">
        <v>0</v>
      </c>
      <c r="D34">
        <v>0</v>
      </c>
      <c r="E34">
        <v>898508000</v>
      </c>
      <c r="F34">
        <v>0</v>
      </c>
      <c r="G34">
        <v>898508000</v>
      </c>
      <c r="H34">
        <v>13025427</v>
      </c>
      <c r="I34">
        <v>75969691</v>
      </c>
      <c r="J34">
        <v>822538309</v>
      </c>
      <c r="K34">
        <v>13025427</v>
      </c>
      <c r="L34">
        <v>75969691</v>
      </c>
      <c r="M34">
        <v>0</v>
      </c>
      <c r="N34">
        <v>8.4550999999999998</v>
      </c>
      <c r="O34">
        <v>13025427</v>
      </c>
      <c r="P34">
        <v>75969691</v>
      </c>
      <c r="Q34">
        <v>0</v>
      </c>
      <c r="R34">
        <v>8.4550999999999998</v>
      </c>
      <c r="S34">
        <v>13025427</v>
      </c>
      <c r="T34">
        <v>75917752</v>
      </c>
      <c r="U34">
        <v>51939</v>
      </c>
    </row>
    <row r="35" spans="1:21" x14ac:dyDescent="0.3">
      <c r="A35" t="s">
        <v>40</v>
      </c>
      <c r="B35">
        <v>398475000</v>
      </c>
      <c r="C35">
        <v>0</v>
      </c>
      <c r="D35">
        <v>0</v>
      </c>
      <c r="E35">
        <v>398475000</v>
      </c>
      <c r="F35">
        <v>0</v>
      </c>
      <c r="G35">
        <v>398475000</v>
      </c>
      <c r="H35">
        <v>144418</v>
      </c>
      <c r="I35">
        <v>5943714</v>
      </c>
      <c r="J35">
        <v>392531286</v>
      </c>
      <c r="K35">
        <v>144418</v>
      </c>
      <c r="L35">
        <v>5943714</v>
      </c>
      <c r="M35">
        <v>0</v>
      </c>
      <c r="N35">
        <v>1.4916</v>
      </c>
      <c r="O35">
        <v>144418</v>
      </c>
      <c r="P35">
        <v>5943714</v>
      </c>
      <c r="Q35">
        <v>0</v>
      </c>
      <c r="R35">
        <v>1.4916</v>
      </c>
      <c r="S35">
        <v>144414</v>
      </c>
      <c r="T35">
        <v>5938279</v>
      </c>
      <c r="U35">
        <v>5435</v>
      </c>
    </row>
    <row r="36" spans="1:21" x14ac:dyDescent="0.3">
      <c r="A36" t="s">
        <v>25</v>
      </c>
      <c r="B36">
        <v>398475000</v>
      </c>
      <c r="C36">
        <v>0</v>
      </c>
      <c r="D36">
        <v>0</v>
      </c>
      <c r="E36">
        <v>398475000</v>
      </c>
      <c r="F36">
        <v>0</v>
      </c>
      <c r="G36">
        <v>398475000</v>
      </c>
      <c r="H36">
        <v>144418</v>
      </c>
      <c r="I36">
        <v>5943714</v>
      </c>
      <c r="J36">
        <v>392531286</v>
      </c>
      <c r="K36">
        <v>144418</v>
      </c>
      <c r="L36">
        <v>5943714</v>
      </c>
      <c r="M36">
        <v>0</v>
      </c>
      <c r="N36">
        <v>1.4916</v>
      </c>
      <c r="O36">
        <v>144418</v>
      </c>
      <c r="P36">
        <v>5943714</v>
      </c>
      <c r="Q36">
        <v>0</v>
      </c>
      <c r="R36">
        <v>1.4916</v>
      </c>
      <c r="S36">
        <v>144414</v>
      </c>
      <c r="T36">
        <v>5938279</v>
      </c>
      <c r="U36">
        <v>5435</v>
      </c>
    </row>
    <row r="37" spans="1:21" x14ac:dyDescent="0.3">
      <c r="A37" t="s">
        <v>41</v>
      </c>
      <c r="B37">
        <v>514145000</v>
      </c>
      <c r="C37">
        <v>0</v>
      </c>
      <c r="D37">
        <v>0</v>
      </c>
      <c r="E37">
        <v>514145000</v>
      </c>
      <c r="F37">
        <v>0</v>
      </c>
      <c r="G37">
        <v>514145000</v>
      </c>
      <c r="H37">
        <v>33228000</v>
      </c>
      <c r="I37">
        <v>65676000</v>
      </c>
      <c r="J37">
        <v>448469000</v>
      </c>
      <c r="K37">
        <v>33382300</v>
      </c>
      <c r="L37">
        <v>65676000</v>
      </c>
      <c r="M37">
        <v>0</v>
      </c>
      <c r="N37">
        <v>12.7738</v>
      </c>
      <c r="O37">
        <v>33382300</v>
      </c>
      <c r="P37">
        <v>65676000</v>
      </c>
      <c r="Q37">
        <v>0</v>
      </c>
      <c r="R37">
        <v>12.7738</v>
      </c>
      <c r="S37">
        <v>33382300</v>
      </c>
      <c r="T37">
        <v>65675998</v>
      </c>
      <c r="U37">
        <v>2</v>
      </c>
    </row>
    <row r="38" spans="1:21" x14ac:dyDescent="0.3">
      <c r="A38" t="s">
        <v>25</v>
      </c>
      <c r="B38">
        <v>514145000</v>
      </c>
      <c r="C38">
        <v>0</v>
      </c>
      <c r="D38">
        <v>0</v>
      </c>
      <c r="E38">
        <v>514145000</v>
      </c>
      <c r="F38">
        <v>0</v>
      </c>
      <c r="G38">
        <v>514145000</v>
      </c>
      <c r="H38">
        <v>33228000</v>
      </c>
      <c r="I38">
        <v>65676000</v>
      </c>
      <c r="J38">
        <v>448469000</v>
      </c>
      <c r="K38">
        <v>33382300</v>
      </c>
      <c r="L38">
        <v>65676000</v>
      </c>
      <c r="M38">
        <v>0</v>
      </c>
      <c r="N38">
        <v>12.7738</v>
      </c>
      <c r="O38">
        <v>33382300</v>
      </c>
      <c r="P38">
        <v>65676000</v>
      </c>
      <c r="Q38">
        <v>0</v>
      </c>
      <c r="R38">
        <v>12.7738</v>
      </c>
      <c r="S38">
        <v>33382300</v>
      </c>
      <c r="T38">
        <v>65675998</v>
      </c>
      <c r="U38">
        <v>2</v>
      </c>
    </row>
    <row r="39" spans="1:21" x14ac:dyDescent="0.3">
      <c r="A39" t="s">
        <v>42</v>
      </c>
      <c r="B39">
        <v>58208000</v>
      </c>
      <c r="C39">
        <v>0</v>
      </c>
      <c r="D39">
        <v>0</v>
      </c>
      <c r="E39">
        <v>58208000</v>
      </c>
      <c r="F39">
        <v>0</v>
      </c>
      <c r="G39">
        <v>58208000</v>
      </c>
      <c r="H39">
        <v>4291800</v>
      </c>
      <c r="I39">
        <v>8442900</v>
      </c>
      <c r="J39">
        <v>49765100</v>
      </c>
      <c r="K39">
        <v>4312200</v>
      </c>
      <c r="L39">
        <v>8442900</v>
      </c>
      <c r="M39">
        <v>0</v>
      </c>
      <c r="N39">
        <v>14.5047</v>
      </c>
      <c r="O39">
        <v>4312200</v>
      </c>
      <c r="P39">
        <v>8442900</v>
      </c>
      <c r="Q39">
        <v>0</v>
      </c>
      <c r="R39">
        <v>14.5047</v>
      </c>
      <c r="S39">
        <v>4312203</v>
      </c>
      <c r="T39">
        <v>8442901</v>
      </c>
      <c r="U39">
        <v>-1</v>
      </c>
    </row>
    <row r="40" spans="1:21" x14ac:dyDescent="0.3">
      <c r="A40" t="s">
        <v>25</v>
      </c>
      <c r="B40">
        <v>58208000</v>
      </c>
      <c r="C40">
        <v>0</v>
      </c>
      <c r="D40">
        <v>0</v>
      </c>
      <c r="E40">
        <v>58208000</v>
      </c>
      <c r="F40">
        <v>0</v>
      </c>
      <c r="G40">
        <v>58208000</v>
      </c>
      <c r="H40">
        <v>4291800</v>
      </c>
      <c r="I40">
        <v>8442900</v>
      </c>
      <c r="J40">
        <v>49765100</v>
      </c>
      <c r="K40">
        <v>4312200</v>
      </c>
      <c r="L40">
        <v>8442900</v>
      </c>
      <c r="M40">
        <v>0</v>
      </c>
      <c r="N40">
        <v>14.5047</v>
      </c>
      <c r="O40">
        <v>4312200</v>
      </c>
      <c r="P40">
        <v>8442900</v>
      </c>
      <c r="Q40">
        <v>0</v>
      </c>
      <c r="R40">
        <v>14.5047</v>
      </c>
      <c r="S40">
        <v>4312203</v>
      </c>
      <c r="T40">
        <v>8442901</v>
      </c>
      <c r="U40">
        <v>-1</v>
      </c>
    </row>
    <row r="41" spans="1:21" x14ac:dyDescent="0.3">
      <c r="A41" t="s">
        <v>43</v>
      </c>
      <c r="B41">
        <v>385741000</v>
      </c>
      <c r="C41">
        <v>0</v>
      </c>
      <c r="D41">
        <v>0</v>
      </c>
      <c r="E41">
        <v>385741000</v>
      </c>
      <c r="F41">
        <v>0</v>
      </c>
      <c r="G41">
        <v>385741000</v>
      </c>
      <c r="H41">
        <v>24924900</v>
      </c>
      <c r="I41">
        <v>49264200</v>
      </c>
      <c r="J41">
        <v>336476800</v>
      </c>
      <c r="K41">
        <v>25040700</v>
      </c>
      <c r="L41">
        <v>49264200</v>
      </c>
      <c r="M41">
        <v>0</v>
      </c>
      <c r="N41">
        <v>12.7713</v>
      </c>
      <c r="O41">
        <v>25040700</v>
      </c>
      <c r="P41">
        <v>49264200</v>
      </c>
      <c r="Q41">
        <v>0</v>
      </c>
      <c r="R41">
        <v>12.7713</v>
      </c>
      <c r="S41">
        <v>25040704</v>
      </c>
      <c r="T41">
        <v>49264202</v>
      </c>
      <c r="U41">
        <v>-2</v>
      </c>
    </row>
    <row r="42" spans="1:21" x14ac:dyDescent="0.3">
      <c r="A42" t="s">
        <v>25</v>
      </c>
      <c r="B42">
        <v>385741000</v>
      </c>
      <c r="C42">
        <v>0</v>
      </c>
      <c r="D42">
        <v>0</v>
      </c>
      <c r="E42">
        <v>385741000</v>
      </c>
      <c r="F42">
        <v>0</v>
      </c>
      <c r="G42">
        <v>385741000</v>
      </c>
      <c r="H42">
        <v>24924900</v>
      </c>
      <c r="I42">
        <v>49264200</v>
      </c>
      <c r="J42">
        <v>336476800</v>
      </c>
      <c r="K42">
        <v>25040700</v>
      </c>
      <c r="L42">
        <v>49264200</v>
      </c>
      <c r="M42">
        <v>0</v>
      </c>
      <c r="N42">
        <v>12.7713</v>
      </c>
      <c r="O42">
        <v>25040700</v>
      </c>
      <c r="P42">
        <v>49264200</v>
      </c>
      <c r="Q42">
        <v>0</v>
      </c>
      <c r="R42">
        <v>12.7713</v>
      </c>
      <c r="S42">
        <v>25040704</v>
      </c>
      <c r="T42">
        <v>49264202</v>
      </c>
      <c r="U42">
        <v>-2</v>
      </c>
    </row>
    <row r="43" spans="1:21" x14ac:dyDescent="0.3">
      <c r="A43" t="s">
        <v>44</v>
      </c>
      <c r="B43">
        <v>64290000</v>
      </c>
      <c r="C43">
        <v>0</v>
      </c>
      <c r="D43">
        <v>0</v>
      </c>
      <c r="E43">
        <v>64290000</v>
      </c>
      <c r="F43">
        <v>0</v>
      </c>
      <c r="G43">
        <v>64290000</v>
      </c>
      <c r="H43">
        <v>4160600</v>
      </c>
      <c r="I43">
        <v>8223800</v>
      </c>
      <c r="J43">
        <v>56066200</v>
      </c>
      <c r="K43">
        <v>4180200</v>
      </c>
      <c r="L43">
        <v>8223800</v>
      </c>
      <c r="M43">
        <v>0</v>
      </c>
      <c r="N43">
        <v>12.791700000000001</v>
      </c>
      <c r="O43">
        <v>4180200</v>
      </c>
      <c r="P43">
        <v>8223800</v>
      </c>
      <c r="Q43">
        <v>0</v>
      </c>
      <c r="R43">
        <v>12.791700000000001</v>
      </c>
      <c r="S43">
        <v>4180201</v>
      </c>
      <c r="T43">
        <v>8223799</v>
      </c>
      <c r="U43">
        <v>1</v>
      </c>
    </row>
    <row r="44" spans="1:21" x14ac:dyDescent="0.3">
      <c r="A44" t="s">
        <v>25</v>
      </c>
      <c r="B44">
        <v>64290000</v>
      </c>
      <c r="C44">
        <v>0</v>
      </c>
      <c r="D44">
        <v>0</v>
      </c>
      <c r="E44">
        <v>64290000</v>
      </c>
      <c r="F44">
        <v>0</v>
      </c>
      <c r="G44">
        <v>64290000</v>
      </c>
      <c r="H44">
        <v>4160600</v>
      </c>
      <c r="I44">
        <v>8223800</v>
      </c>
      <c r="J44">
        <v>56066200</v>
      </c>
      <c r="K44">
        <v>4180200</v>
      </c>
      <c r="L44">
        <v>8223800</v>
      </c>
      <c r="M44">
        <v>0</v>
      </c>
      <c r="N44">
        <v>12.791700000000001</v>
      </c>
      <c r="O44">
        <v>4180200</v>
      </c>
      <c r="P44">
        <v>8223800</v>
      </c>
      <c r="Q44">
        <v>0</v>
      </c>
      <c r="R44">
        <v>12.791700000000001</v>
      </c>
      <c r="S44">
        <v>4180201</v>
      </c>
      <c r="T44">
        <v>8223799</v>
      </c>
      <c r="U44">
        <v>1</v>
      </c>
    </row>
    <row r="45" spans="1:21" x14ac:dyDescent="0.3">
      <c r="A45" t="s">
        <v>45</v>
      </c>
      <c r="B45">
        <v>64290000</v>
      </c>
      <c r="C45">
        <v>0</v>
      </c>
      <c r="D45">
        <v>0</v>
      </c>
      <c r="E45">
        <v>64290000</v>
      </c>
      <c r="F45">
        <v>0</v>
      </c>
      <c r="G45">
        <v>64290000</v>
      </c>
      <c r="H45">
        <v>4160600</v>
      </c>
      <c r="I45">
        <v>8223800</v>
      </c>
      <c r="J45">
        <v>56066200</v>
      </c>
      <c r="K45">
        <v>4180200</v>
      </c>
      <c r="L45">
        <v>8223800</v>
      </c>
      <c r="M45">
        <v>0</v>
      </c>
      <c r="N45">
        <v>12.791700000000001</v>
      </c>
      <c r="O45">
        <v>4180200</v>
      </c>
      <c r="P45">
        <v>8223800</v>
      </c>
      <c r="Q45">
        <v>0</v>
      </c>
      <c r="R45">
        <v>12.791700000000001</v>
      </c>
      <c r="S45">
        <v>4180201</v>
      </c>
      <c r="T45">
        <v>8223799</v>
      </c>
      <c r="U45">
        <v>1</v>
      </c>
    </row>
    <row r="46" spans="1:21" x14ac:dyDescent="0.3">
      <c r="A46" t="s">
        <v>25</v>
      </c>
      <c r="B46">
        <v>64290000</v>
      </c>
      <c r="C46">
        <v>0</v>
      </c>
      <c r="D46">
        <v>0</v>
      </c>
      <c r="E46">
        <v>64290000</v>
      </c>
      <c r="F46">
        <v>0</v>
      </c>
      <c r="G46">
        <v>64290000</v>
      </c>
      <c r="H46">
        <v>4160600</v>
      </c>
      <c r="I46">
        <v>8223800</v>
      </c>
      <c r="J46">
        <v>56066200</v>
      </c>
      <c r="K46">
        <v>4180200</v>
      </c>
      <c r="L46">
        <v>8223800</v>
      </c>
      <c r="M46">
        <v>0</v>
      </c>
      <c r="N46">
        <v>12.791700000000001</v>
      </c>
      <c r="O46">
        <v>4180200</v>
      </c>
      <c r="P46">
        <v>8223800</v>
      </c>
      <c r="Q46">
        <v>0</v>
      </c>
      <c r="R46">
        <v>12.791700000000001</v>
      </c>
      <c r="S46">
        <v>4180201</v>
      </c>
      <c r="T46">
        <v>8223799</v>
      </c>
      <c r="U46">
        <v>1</v>
      </c>
    </row>
    <row r="47" spans="1:21" x14ac:dyDescent="0.3">
      <c r="A47" t="s">
        <v>46</v>
      </c>
      <c r="B47">
        <v>123514000</v>
      </c>
      <c r="C47">
        <v>0</v>
      </c>
      <c r="D47">
        <v>0</v>
      </c>
      <c r="E47">
        <v>123514000</v>
      </c>
      <c r="F47">
        <v>0</v>
      </c>
      <c r="G47">
        <v>123514000</v>
      </c>
      <c r="H47">
        <v>8314700</v>
      </c>
      <c r="I47">
        <v>16433700</v>
      </c>
      <c r="J47">
        <v>107080300</v>
      </c>
      <c r="K47">
        <v>8353400</v>
      </c>
      <c r="L47">
        <v>16433700</v>
      </c>
      <c r="M47">
        <v>0</v>
      </c>
      <c r="N47">
        <v>13.305099999999999</v>
      </c>
      <c r="O47">
        <v>8353400</v>
      </c>
      <c r="P47">
        <v>16433700</v>
      </c>
      <c r="Q47">
        <v>0</v>
      </c>
      <c r="R47">
        <v>13.305099999999999</v>
      </c>
      <c r="S47">
        <v>8353397</v>
      </c>
      <c r="T47">
        <v>16433709</v>
      </c>
      <c r="U47">
        <v>-9</v>
      </c>
    </row>
    <row r="48" spans="1:21" x14ac:dyDescent="0.3">
      <c r="A48" t="s">
        <v>25</v>
      </c>
      <c r="B48">
        <v>123514000</v>
      </c>
      <c r="C48">
        <v>0</v>
      </c>
      <c r="D48">
        <v>0</v>
      </c>
      <c r="E48">
        <v>123514000</v>
      </c>
      <c r="F48">
        <v>0</v>
      </c>
      <c r="G48">
        <v>123514000</v>
      </c>
      <c r="H48">
        <v>8314700</v>
      </c>
      <c r="I48">
        <v>16433700</v>
      </c>
      <c r="J48">
        <v>107080300</v>
      </c>
      <c r="K48">
        <v>8353400</v>
      </c>
      <c r="L48">
        <v>16433700</v>
      </c>
      <c r="M48">
        <v>0</v>
      </c>
      <c r="N48">
        <v>13.305099999999999</v>
      </c>
      <c r="O48">
        <v>8353400</v>
      </c>
      <c r="P48">
        <v>16433700</v>
      </c>
      <c r="Q48">
        <v>0</v>
      </c>
      <c r="R48">
        <v>13.305099999999999</v>
      </c>
      <c r="S48">
        <v>8353397</v>
      </c>
      <c r="T48">
        <v>16433709</v>
      </c>
      <c r="U48">
        <v>-9</v>
      </c>
    </row>
    <row r="49" spans="1:21" x14ac:dyDescent="0.3">
      <c r="A49" t="s">
        <v>47</v>
      </c>
      <c r="B49">
        <v>348160000</v>
      </c>
      <c r="C49">
        <v>0</v>
      </c>
      <c r="D49">
        <v>0</v>
      </c>
      <c r="E49">
        <v>348160000</v>
      </c>
      <c r="F49">
        <v>0</v>
      </c>
      <c r="G49">
        <v>348160000</v>
      </c>
      <c r="H49">
        <v>103015090</v>
      </c>
      <c r="I49">
        <v>245051447</v>
      </c>
      <c r="J49">
        <v>103108553</v>
      </c>
      <c r="K49">
        <v>103015090</v>
      </c>
      <c r="L49">
        <v>245051447</v>
      </c>
      <c r="M49">
        <v>0</v>
      </c>
      <c r="N49">
        <v>70.384699999999995</v>
      </c>
      <c r="O49">
        <v>103015090</v>
      </c>
      <c r="P49">
        <v>245051447</v>
      </c>
      <c r="Q49">
        <v>0</v>
      </c>
      <c r="R49">
        <v>70.384699999999995</v>
      </c>
      <c r="S49">
        <v>103015093</v>
      </c>
      <c r="T49">
        <v>244960288</v>
      </c>
      <c r="U49">
        <v>91159</v>
      </c>
    </row>
    <row r="50" spans="1:21" x14ac:dyDescent="0.3">
      <c r="A50" t="s">
        <v>25</v>
      </c>
      <c r="B50">
        <v>348160000</v>
      </c>
      <c r="C50">
        <v>0</v>
      </c>
      <c r="D50">
        <v>0</v>
      </c>
      <c r="E50">
        <v>348160000</v>
      </c>
      <c r="F50">
        <v>0</v>
      </c>
      <c r="G50">
        <v>348160000</v>
      </c>
      <c r="H50">
        <v>103015090</v>
      </c>
      <c r="I50">
        <v>245051447</v>
      </c>
      <c r="J50">
        <v>103108553</v>
      </c>
      <c r="K50">
        <v>103015090</v>
      </c>
      <c r="L50">
        <v>245051447</v>
      </c>
      <c r="M50">
        <v>0</v>
      </c>
      <c r="N50">
        <v>70.384699999999995</v>
      </c>
      <c r="O50">
        <v>103015090</v>
      </c>
      <c r="P50">
        <v>245051447</v>
      </c>
      <c r="Q50">
        <v>0</v>
      </c>
      <c r="R50">
        <v>70.384699999999995</v>
      </c>
      <c r="S50">
        <v>103015093</v>
      </c>
      <c r="T50">
        <v>244960288</v>
      </c>
      <c r="U50">
        <v>91159</v>
      </c>
    </row>
    <row r="51" spans="1:21" x14ac:dyDescent="0.3">
      <c r="A51" t="s">
        <v>48</v>
      </c>
      <c r="B51">
        <v>41685000</v>
      </c>
      <c r="C51">
        <v>0</v>
      </c>
      <c r="D51">
        <v>0</v>
      </c>
      <c r="E51">
        <v>41685000</v>
      </c>
      <c r="F51">
        <v>0</v>
      </c>
      <c r="G51">
        <v>41685000</v>
      </c>
      <c r="H51">
        <v>5207997</v>
      </c>
      <c r="I51">
        <v>14997950</v>
      </c>
      <c r="J51">
        <v>26687050</v>
      </c>
      <c r="K51">
        <v>5207997</v>
      </c>
      <c r="L51">
        <v>14997950</v>
      </c>
      <c r="M51">
        <v>0</v>
      </c>
      <c r="N51">
        <v>35.979199999999999</v>
      </c>
      <c r="O51">
        <v>5207997</v>
      </c>
      <c r="P51">
        <v>14997950</v>
      </c>
      <c r="Q51">
        <v>0</v>
      </c>
      <c r="R51">
        <v>35.979199999999999</v>
      </c>
      <c r="S51">
        <v>5208000</v>
      </c>
      <c r="T51">
        <v>14991770</v>
      </c>
      <c r="U51">
        <v>6180</v>
      </c>
    </row>
    <row r="52" spans="1:21" x14ac:dyDescent="0.3">
      <c r="A52" t="s">
        <v>25</v>
      </c>
      <c r="B52">
        <v>41685000</v>
      </c>
      <c r="C52">
        <v>0</v>
      </c>
      <c r="D52">
        <v>0</v>
      </c>
      <c r="E52">
        <v>41685000</v>
      </c>
      <c r="F52">
        <v>0</v>
      </c>
      <c r="G52">
        <v>41685000</v>
      </c>
      <c r="H52">
        <v>5207997</v>
      </c>
      <c r="I52">
        <v>14997950</v>
      </c>
      <c r="J52">
        <v>26687050</v>
      </c>
      <c r="K52">
        <v>5207997</v>
      </c>
      <c r="L52">
        <v>14997950</v>
      </c>
      <c r="M52">
        <v>0</v>
      </c>
      <c r="N52">
        <v>35.979199999999999</v>
      </c>
      <c r="O52">
        <v>5207997</v>
      </c>
      <c r="P52">
        <v>14997950</v>
      </c>
      <c r="Q52">
        <v>0</v>
      </c>
      <c r="R52">
        <v>35.979199999999999</v>
      </c>
      <c r="S52">
        <v>5208000</v>
      </c>
      <c r="T52">
        <v>14991770</v>
      </c>
      <c r="U52">
        <v>6180</v>
      </c>
    </row>
    <row r="53" spans="1:21" x14ac:dyDescent="0.3">
      <c r="A53" t="s">
        <v>49</v>
      </c>
      <c r="B53">
        <v>106827000</v>
      </c>
      <c r="C53">
        <v>0</v>
      </c>
      <c r="D53">
        <v>0</v>
      </c>
      <c r="E53">
        <v>106827000</v>
      </c>
      <c r="F53">
        <v>0</v>
      </c>
      <c r="G53">
        <v>106827000</v>
      </c>
      <c r="H53">
        <v>0</v>
      </c>
      <c r="I53">
        <v>103359265</v>
      </c>
      <c r="J53">
        <v>3467735</v>
      </c>
      <c r="K53">
        <v>0</v>
      </c>
      <c r="L53">
        <v>103359265</v>
      </c>
      <c r="M53">
        <v>0</v>
      </c>
      <c r="N53">
        <v>96.753900000000002</v>
      </c>
      <c r="O53">
        <v>0</v>
      </c>
      <c r="P53">
        <v>103359265</v>
      </c>
      <c r="Q53">
        <v>0</v>
      </c>
      <c r="R53">
        <v>96.753900000000002</v>
      </c>
      <c r="S53">
        <v>0</v>
      </c>
      <c r="T53">
        <v>103269853</v>
      </c>
      <c r="U53">
        <v>89412</v>
      </c>
    </row>
    <row r="54" spans="1:21" x14ac:dyDescent="0.3">
      <c r="A54" t="s">
        <v>25</v>
      </c>
      <c r="B54">
        <v>106827000</v>
      </c>
      <c r="C54">
        <v>0</v>
      </c>
      <c r="D54">
        <v>0</v>
      </c>
      <c r="E54">
        <v>106827000</v>
      </c>
      <c r="F54">
        <v>0</v>
      </c>
      <c r="G54">
        <v>106827000</v>
      </c>
      <c r="H54">
        <v>0</v>
      </c>
      <c r="I54">
        <v>103359265</v>
      </c>
      <c r="J54">
        <v>3467735</v>
      </c>
      <c r="K54">
        <v>0</v>
      </c>
      <c r="L54">
        <v>103359265</v>
      </c>
      <c r="M54">
        <v>0</v>
      </c>
      <c r="N54">
        <v>96.753900000000002</v>
      </c>
      <c r="O54">
        <v>0</v>
      </c>
      <c r="P54">
        <v>103359265</v>
      </c>
      <c r="Q54">
        <v>0</v>
      </c>
      <c r="R54">
        <v>96.753900000000002</v>
      </c>
      <c r="S54">
        <v>0</v>
      </c>
      <c r="T54">
        <v>103269853</v>
      </c>
      <c r="U54">
        <v>89412</v>
      </c>
    </row>
    <row r="55" spans="1:21" x14ac:dyDescent="0.3">
      <c r="A55" t="s">
        <v>50</v>
      </c>
      <c r="B55">
        <v>5032000</v>
      </c>
      <c r="C55">
        <v>0</v>
      </c>
      <c r="D55">
        <v>0</v>
      </c>
      <c r="E55">
        <v>5032000</v>
      </c>
      <c r="F55">
        <v>0</v>
      </c>
      <c r="G55">
        <v>5032000</v>
      </c>
      <c r="H55">
        <v>366908</v>
      </c>
      <c r="I55">
        <v>1184897</v>
      </c>
      <c r="J55">
        <v>3847103</v>
      </c>
      <c r="K55">
        <v>366908</v>
      </c>
      <c r="L55">
        <v>1184897</v>
      </c>
      <c r="M55">
        <v>0</v>
      </c>
      <c r="N55">
        <v>23.5472</v>
      </c>
      <c r="O55">
        <v>366908</v>
      </c>
      <c r="P55">
        <v>1184897</v>
      </c>
      <c r="Q55">
        <v>0</v>
      </c>
      <c r="R55">
        <v>23.5472</v>
      </c>
      <c r="S55">
        <v>366910</v>
      </c>
      <c r="T55">
        <v>1184481</v>
      </c>
      <c r="U55">
        <v>416</v>
      </c>
    </row>
    <row r="56" spans="1:21" x14ac:dyDescent="0.3">
      <c r="A56" t="s">
        <v>25</v>
      </c>
      <c r="B56">
        <v>5032000</v>
      </c>
      <c r="C56">
        <v>0</v>
      </c>
      <c r="D56">
        <v>0</v>
      </c>
      <c r="E56">
        <v>5032000</v>
      </c>
      <c r="F56">
        <v>0</v>
      </c>
      <c r="G56">
        <v>5032000</v>
      </c>
      <c r="H56">
        <v>366908</v>
      </c>
      <c r="I56">
        <v>1184897</v>
      </c>
      <c r="J56">
        <v>3847103</v>
      </c>
      <c r="K56">
        <v>366908</v>
      </c>
      <c r="L56">
        <v>1184897</v>
      </c>
      <c r="M56">
        <v>0</v>
      </c>
      <c r="N56">
        <v>23.5472</v>
      </c>
      <c r="O56">
        <v>366908</v>
      </c>
      <c r="P56">
        <v>1184897</v>
      </c>
      <c r="Q56">
        <v>0</v>
      </c>
      <c r="R56">
        <v>23.5472</v>
      </c>
      <c r="S56">
        <v>366910</v>
      </c>
      <c r="T56">
        <v>1184481</v>
      </c>
      <c r="U56">
        <v>416</v>
      </c>
    </row>
    <row r="57" spans="1:21" x14ac:dyDescent="0.3">
      <c r="A57" t="s">
        <v>51</v>
      </c>
      <c r="B57">
        <v>470000</v>
      </c>
      <c r="C57">
        <v>0</v>
      </c>
      <c r="D57">
        <v>0</v>
      </c>
      <c r="E57">
        <v>470000</v>
      </c>
      <c r="F57">
        <v>0</v>
      </c>
      <c r="G57">
        <v>470000</v>
      </c>
      <c r="H57">
        <v>0</v>
      </c>
      <c r="I57">
        <v>0</v>
      </c>
      <c r="J57">
        <v>470000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3">
      <c r="A58" t="s">
        <v>25</v>
      </c>
      <c r="B58">
        <v>470000</v>
      </c>
      <c r="C58">
        <v>0</v>
      </c>
      <c r="D58">
        <v>0</v>
      </c>
      <c r="E58">
        <v>470000</v>
      </c>
      <c r="F58">
        <v>0</v>
      </c>
      <c r="G58">
        <v>470000</v>
      </c>
      <c r="H58">
        <v>0</v>
      </c>
      <c r="I58">
        <v>0</v>
      </c>
      <c r="J58">
        <v>470000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x14ac:dyDescent="0.3">
      <c r="A59" t="s">
        <v>52</v>
      </c>
      <c r="B59">
        <v>8000000</v>
      </c>
      <c r="C59">
        <v>0</v>
      </c>
      <c r="D59">
        <v>0</v>
      </c>
      <c r="E59">
        <v>8000000</v>
      </c>
      <c r="F59">
        <v>0</v>
      </c>
      <c r="G59">
        <v>8000000</v>
      </c>
      <c r="H59">
        <v>0</v>
      </c>
      <c r="I59">
        <v>0</v>
      </c>
      <c r="J59">
        <v>8000000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3">
      <c r="A60" t="s">
        <v>25</v>
      </c>
      <c r="B60">
        <v>8000000</v>
      </c>
      <c r="C60">
        <v>0</v>
      </c>
      <c r="D60">
        <v>0</v>
      </c>
      <c r="E60">
        <v>8000000</v>
      </c>
      <c r="F60">
        <v>0</v>
      </c>
      <c r="G60">
        <v>8000000</v>
      </c>
      <c r="H60">
        <v>0</v>
      </c>
      <c r="I60">
        <v>0</v>
      </c>
      <c r="J60">
        <v>8000000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x14ac:dyDescent="0.3">
      <c r="A61" t="s">
        <v>53</v>
      </c>
      <c r="B61">
        <v>14032000</v>
      </c>
      <c r="C61">
        <v>0</v>
      </c>
      <c r="D61">
        <v>0</v>
      </c>
      <c r="E61">
        <v>14032000</v>
      </c>
      <c r="F61">
        <v>0</v>
      </c>
      <c r="G61">
        <v>14032000</v>
      </c>
      <c r="H61">
        <v>0</v>
      </c>
      <c r="I61">
        <v>0</v>
      </c>
      <c r="J61">
        <v>14032000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x14ac:dyDescent="0.3">
      <c r="A62" t="s">
        <v>25</v>
      </c>
      <c r="B62">
        <v>14032000</v>
      </c>
      <c r="C62">
        <v>0</v>
      </c>
      <c r="D62">
        <v>0</v>
      </c>
      <c r="E62">
        <v>14032000</v>
      </c>
      <c r="F62">
        <v>0</v>
      </c>
      <c r="G62">
        <v>14032000</v>
      </c>
      <c r="H62">
        <v>0</v>
      </c>
      <c r="I62">
        <v>0</v>
      </c>
      <c r="J62">
        <v>14032000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x14ac:dyDescent="0.3">
      <c r="A63" t="s">
        <v>54</v>
      </c>
      <c r="B63">
        <v>7520000</v>
      </c>
      <c r="C63">
        <v>0</v>
      </c>
      <c r="D63">
        <v>0</v>
      </c>
      <c r="E63">
        <v>7520000</v>
      </c>
      <c r="F63">
        <v>0</v>
      </c>
      <c r="G63">
        <v>7520000</v>
      </c>
      <c r="H63">
        <v>0</v>
      </c>
      <c r="I63">
        <v>2000000</v>
      </c>
      <c r="J63">
        <v>5520000</v>
      </c>
      <c r="K63">
        <v>0</v>
      </c>
      <c r="L63">
        <v>2000000</v>
      </c>
      <c r="M63">
        <v>0</v>
      </c>
      <c r="N63">
        <v>26.595700000000001</v>
      </c>
      <c r="O63">
        <v>2000000</v>
      </c>
      <c r="P63">
        <v>2000000</v>
      </c>
      <c r="Q63">
        <v>0</v>
      </c>
      <c r="R63">
        <v>26.595700000000001</v>
      </c>
      <c r="S63">
        <v>2000000</v>
      </c>
      <c r="T63">
        <v>2000000</v>
      </c>
      <c r="U63">
        <v>0</v>
      </c>
    </row>
    <row r="64" spans="1:21" x14ac:dyDescent="0.3">
      <c r="A64" t="s">
        <v>25</v>
      </c>
      <c r="B64">
        <v>7520000</v>
      </c>
      <c r="C64">
        <v>0</v>
      </c>
      <c r="D64">
        <v>0</v>
      </c>
      <c r="E64">
        <v>7520000</v>
      </c>
      <c r="F64">
        <v>0</v>
      </c>
      <c r="G64">
        <v>7520000</v>
      </c>
      <c r="H64">
        <v>0</v>
      </c>
      <c r="I64">
        <v>2000000</v>
      </c>
      <c r="J64">
        <v>5520000</v>
      </c>
      <c r="K64">
        <v>0</v>
      </c>
      <c r="L64">
        <v>2000000</v>
      </c>
      <c r="M64">
        <v>0</v>
      </c>
      <c r="N64">
        <v>26.595700000000001</v>
      </c>
      <c r="O64">
        <v>2000000</v>
      </c>
      <c r="P64">
        <v>2000000</v>
      </c>
      <c r="Q64">
        <v>0</v>
      </c>
      <c r="R64">
        <v>26.595700000000001</v>
      </c>
      <c r="S64">
        <v>2000000</v>
      </c>
      <c r="T64">
        <v>2000000</v>
      </c>
      <c r="U64">
        <v>0</v>
      </c>
    </row>
    <row r="65" spans="1:21" x14ac:dyDescent="0.3">
      <c r="A65" t="s">
        <v>55</v>
      </c>
      <c r="B65">
        <v>12360000</v>
      </c>
      <c r="C65">
        <v>0</v>
      </c>
      <c r="D65">
        <v>0</v>
      </c>
      <c r="E65">
        <v>12360000</v>
      </c>
      <c r="F65">
        <v>0</v>
      </c>
      <c r="G65">
        <v>12360000</v>
      </c>
      <c r="H65">
        <v>0</v>
      </c>
      <c r="I65">
        <v>0</v>
      </c>
      <c r="J65">
        <v>12360000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x14ac:dyDescent="0.3">
      <c r="A66" t="s">
        <v>25</v>
      </c>
      <c r="B66">
        <v>12360000</v>
      </c>
      <c r="C66">
        <v>0</v>
      </c>
      <c r="D66">
        <v>0</v>
      </c>
      <c r="E66">
        <v>12360000</v>
      </c>
      <c r="F66">
        <v>0</v>
      </c>
      <c r="G66">
        <v>12360000</v>
      </c>
      <c r="H66">
        <v>0</v>
      </c>
      <c r="I66">
        <v>0</v>
      </c>
      <c r="J66">
        <v>12360000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x14ac:dyDescent="0.3">
      <c r="A67" t="s">
        <v>56</v>
      </c>
      <c r="B67">
        <v>8441000</v>
      </c>
      <c r="C67">
        <v>0</v>
      </c>
      <c r="D67">
        <v>0</v>
      </c>
      <c r="E67">
        <v>8441000</v>
      </c>
      <c r="F67">
        <v>0</v>
      </c>
      <c r="G67">
        <v>8441000</v>
      </c>
      <c r="H67">
        <v>0</v>
      </c>
      <c r="I67">
        <v>5750000</v>
      </c>
      <c r="J67">
        <v>2691000</v>
      </c>
      <c r="K67">
        <v>2714152</v>
      </c>
      <c r="L67">
        <v>2964152</v>
      </c>
      <c r="M67">
        <v>2785848</v>
      </c>
      <c r="N67">
        <v>35.116100000000003</v>
      </c>
      <c r="O67">
        <v>250000</v>
      </c>
      <c r="P67">
        <v>250000</v>
      </c>
      <c r="Q67">
        <v>2714152</v>
      </c>
      <c r="R67">
        <v>2.9617</v>
      </c>
      <c r="S67">
        <v>250000</v>
      </c>
      <c r="T67">
        <v>250000</v>
      </c>
      <c r="U67">
        <v>0</v>
      </c>
    </row>
    <row r="68" spans="1:21" x14ac:dyDescent="0.3">
      <c r="A68" t="s">
        <v>25</v>
      </c>
      <c r="B68">
        <v>8441000</v>
      </c>
      <c r="C68">
        <v>0</v>
      </c>
      <c r="D68">
        <v>0</v>
      </c>
      <c r="E68">
        <v>8441000</v>
      </c>
      <c r="F68">
        <v>0</v>
      </c>
      <c r="G68">
        <v>8441000</v>
      </c>
      <c r="H68">
        <v>0</v>
      </c>
      <c r="I68">
        <v>5750000</v>
      </c>
      <c r="J68">
        <v>2691000</v>
      </c>
      <c r="K68">
        <v>2714152</v>
      </c>
      <c r="L68">
        <v>2964152</v>
      </c>
      <c r="M68">
        <v>2785848</v>
      </c>
      <c r="N68">
        <v>35.116100000000003</v>
      </c>
      <c r="O68">
        <v>250000</v>
      </c>
      <c r="P68">
        <v>250000</v>
      </c>
      <c r="Q68">
        <v>2714152</v>
      </c>
      <c r="R68">
        <v>2.9617</v>
      </c>
      <c r="S68">
        <v>250000</v>
      </c>
      <c r="T68">
        <v>250000</v>
      </c>
      <c r="U68">
        <v>0</v>
      </c>
    </row>
    <row r="69" spans="1:21" x14ac:dyDescent="0.3">
      <c r="A69" t="s">
        <v>57</v>
      </c>
      <c r="B69">
        <v>2884000</v>
      </c>
      <c r="C69">
        <v>0</v>
      </c>
      <c r="D69">
        <v>0</v>
      </c>
      <c r="E69">
        <v>2884000</v>
      </c>
      <c r="F69">
        <v>0</v>
      </c>
      <c r="G69">
        <v>2884000</v>
      </c>
      <c r="H69">
        <v>0</v>
      </c>
      <c r="I69">
        <v>0</v>
      </c>
      <c r="J69">
        <v>2884000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x14ac:dyDescent="0.3">
      <c r="A70" t="s">
        <v>25</v>
      </c>
      <c r="B70">
        <v>2884000</v>
      </c>
      <c r="C70">
        <v>0</v>
      </c>
      <c r="D70">
        <v>0</v>
      </c>
      <c r="E70">
        <v>2884000</v>
      </c>
      <c r="F70">
        <v>0</v>
      </c>
      <c r="G70">
        <v>2884000</v>
      </c>
      <c r="H70">
        <v>0</v>
      </c>
      <c r="I70">
        <v>0</v>
      </c>
      <c r="J70">
        <v>2884000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x14ac:dyDescent="0.3">
      <c r="A71" t="s">
        <v>58</v>
      </c>
      <c r="B71">
        <v>489000</v>
      </c>
      <c r="C71">
        <v>0</v>
      </c>
      <c r="D71">
        <v>0</v>
      </c>
      <c r="E71">
        <v>489000</v>
      </c>
      <c r="F71">
        <v>0</v>
      </c>
      <c r="G71">
        <v>489000</v>
      </c>
      <c r="H71">
        <v>0</v>
      </c>
      <c r="I71">
        <v>0</v>
      </c>
      <c r="J71">
        <v>489000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x14ac:dyDescent="0.3">
      <c r="A72" t="s">
        <v>25</v>
      </c>
      <c r="B72">
        <v>489000</v>
      </c>
      <c r="C72">
        <v>0</v>
      </c>
      <c r="D72">
        <v>0</v>
      </c>
      <c r="E72">
        <v>489000</v>
      </c>
      <c r="F72">
        <v>0</v>
      </c>
      <c r="G72">
        <v>489000</v>
      </c>
      <c r="H72">
        <v>0</v>
      </c>
      <c r="I72">
        <v>0</v>
      </c>
      <c r="J72">
        <v>489000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x14ac:dyDescent="0.3">
      <c r="A73" t="s">
        <v>59</v>
      </c>
      <c r="B73">
        <v>7931000</v>
      </c>
      <c r="C73">
        <v>0</v>
      </c>
      <c r="D73">
        <v>0</v>
      </c>
      <c r="E73">
        <v>7931000</v>
      </c>
      <c r="F73">
        <v>0</v>
      </c>
      <c r="G73">
        <v>7931000</v>
      </c>
      <c r="H73">
        <v>0</v>
      </c>
      <c r="I73">
        <v>7931000</v>
      </c>
      <c r="J73">
        <v>0</v>
      </c>
      <c r="K73">
        <v>0</v>
      </c>
      <c r="L73">
        <v>721000</v>
      </c>
      <c r="M73">
        <v>7210000</v>
      </c>
      <c r="N73">
        <v>9.0908999999999995</v>
      </c>
      <c r="O73">
        <v>721000</v>
      </c>
      <c r="P73">
        <v>721000</v>
      </c>
      <c r="Q73">
        <v>0</v>
      </c>
      <c r="R73">
        <v>9.0908999999999995</v>
      </c>
      <c r="S73">
        <v>721000</v>
      </c>
      <c r="T73">
        <v>721000</v>
      </c>
      <c r="U73">
        <v>0</v>
      </c>
    </row>
    <row r="74" spans="1:21" x14ac:dyDescent="0.3">
      <c r="A74" t="s">
        <v>25</v>
      </c>
      <c r="B74">
        <v>7931000</v>
      </c>
      <c r="C74">
        <v>0</v>
      </c>
      <c r="D74">
        <v>0</v>
      </c>
      <c r="E74">
        <v>7931000</v>
      </c>
      <c r="F74">
        <v>0</v>
      </c>
      <c r="G74">
        <v>7931000</v>
      </c>
      <c r="H74">
        <v>0</v>
      </c>
      <c r="I74">
        <v>7931000</v>
      </c>
      <c r="J74">
        <v>0</v>
      </c>
      <c r="K74">
        <v>0</v>
      </c>
      <c r="L74">
        <v>721000</v>
      </c>
      <c r="M74">
        <v>7210000</v>
      </c>
      <c r="N74">
        <v>9.0908999999999995</v>
      </c>
      <c r="O74">
        <v>721000</v>
      </c>
      <c r="P74">
        <v>721000</v>
      </c>
      <c r="Q74">
        <v>0</v>
      </c>
      <c r="R74">
        <v>9.0908999999999995</v>
      </c>
      <c r="S74">
        <v>721000</v>
      </c>
      <c r="T74">
        <v>721000</v>
      </c>
      <c r="U74">
        <v>0</v>
      </c>
    </row>
    <row r="75" spans="1:21" x14ac:dyDescent="0.3">
      <c r="A75" t="s">
        <v>60</v>
      </c>
      <c r="B75">
        <v>540982000</v>
      </c>
      <c r="C75">
        <v>0</v>
      </c>
      <c r="D75">
        <v>0</v>
      </c>
      <c r="E75">
        <v>540982000</v>
      </c>
      <c r="F75">
        <v>0</v>
      </c>
      <c r="G75">
        <v>540982000</v>
      </c>
      <c r="H75">
        <v>0</v>
      </c>
      <c r="I75">
        <v>540982000</v>
      </c>
      <c r="J75">
        <v>0</v>
      </c>
      <c r="K75">
        <v>507795499</v>
      </c>
      <c r="L75">
        <v>507795499</v>
      </c>
      <c r="M75">
        <v>33186501</v>
      </c>
      <c r="N75">
        <v>93.865499999999997</v>
      </c>
      <c r="O75">
        <v>0</v>
      </c>
      <c r="P75">
        <v>0</v>
      </c>
      <c r="Q75">
        <v>507795499</v>
      </c>
      <c r="R75">
        <v>0</v>
      </c>
      <c r="S75">
        <v>0</v>
      </c>
      <c r="T75">
        <v>0</v>
      </c>
      <c r="U75">
        <v>0</v>
      </c>
    </row>
    <row r="76" spans="1:21" x14ac:dyDescent="0.3">
      <c r="A76" t="s">
        <v>25</v>
      </c>
      <c r="B76">
        <v>540982000</v>
      </c>
      <c r="C76">
        <v>0</v>
      </c>
      <c r="D76">
        <v>0</v>
      </c>
      <c r="E76">
        <v>540982000</v>
      </c>
      <c r="F76">
        <v>0</v>
      </c>
      <c r="G76">
        <v>540982000</v>
      </c>
      <c r="H76">
        <v>0</v>
      </c>
      <c r="I76">
        <v>540982000</v>
      </c>
      <c r="J76">
        <v>0</v>
      </c>
      <c r="K76">
        <v>507795499</v>
      </c>
      <c r="L76">
        <v>507795499</v>
      </c>
      <c r="M76">
        <v>33186501</v>
      </c>
      <c r="N76">
        <v>93.865499999999997</v>
      </c>
      <c r="O76">
        <v>0</v>
      </c>
      <c r="P76">
        <v>0</v>
      </c>
      <c r="Q76">
        <v>507795499</v>
      </c>
      <c r="R76">
        <v>0</v>
      </c>
      <c r="S76">
        <v>0</v>
      </c>
      <c r="T76">
        <v>0</v>
      </c>
      <c r="U76">
        <v>0</v>
      </c>
    </row>
    <row r="77" spans="1:21" x14ac:dyDescent="0.3">
      <c r="A77" t="s">
        <v>61</v>
      </c>
      <c r="B77">
        <v>13788000</v>
      </c>
      <c r="C77">
        <v>0</v>
      </c>
      <c r="D77">
        <v>0</v>
      </c>
      <c r="E77">
        <v>13788000</v>
      </c>
      <c r="F77">
        <v>0</v>
      </c>
      <c r="G77">
        <v>13788000</v>
      </c>
      <c r="H77">
        <v>0</v>
      </c>
      <c r="I77">
        <v>0</v>
      </c>
      <c r="J77">
        <v>13788000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x14ac:dyDescent="0.3">
      <c r="A78" t="s">
        <v>25</v>
      </c>
      <c r="B78">
        <v>13788000</v>
      </c>
      <c r="C78">
        <v>0</v>
      </c>
      <c r="D78">
        <v>0</v>
      </c>
      <c r="E78">
        <v>13788000</v>
      </c>
      <c r="F78">
        <v>0</v>
      </c>
      <c r="G78">
        <v>13788000</v>
      </c>
      <c r="H78">
        <v>0</v>
      </c>
      <c r="I78">
        <v>0</v>
      </c>
      <c r="J78">
        <v>13788000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x14ac:dyDescent="0.3">
      <c r="A79" t="s">
        <v>62</v>
      </c>
      <c r="B79">
        <v>80000000</v>
      </c>
      <c r="C79">
        <v>0</v>
      </c>
      <c r="D79">
        <v>0</v>
      </c>
      <c r="E79">
        <v>80000000</v>
      </c>
      <c r="F79">
        <v>0</v>
      </c>
      <c r="G79">
        <v>80000000</v>
      </c>
      <c r="H79">
        <v>0</v>
      </c>
      <c r="I79">
        <v>0</v>
      </c>
      <c r="J79">
        <v>80000000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x14ac:dyDescent="0.3">
      <c r="A80" t="s">
        <v>25</v>
      </c>
      <c r="B80">
        <v>80000000</v>
      </c>
      <c r="C80">
        <v>0</v>
      </c>
      <c r="D80">
        <v>0</v>
      </c>
      <c r="E80">
        <v>80000000</v>
      </c>
      <c r="F80">
        <v>0</v>
      </c>
      <c r="G80">
        <v>80000000</v>
      </c>
      <c r="H80">
        <v>0</v>
      </c>
      <c r="I80">
        <v>0</v>
      </c>
      <c r="J80">
        <v>80000000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x14ac:dyDescent="0.3">
      <c r="A81" t="s">
        <v>63</v>
      </c>
      <c r="B81">
        <v>233960000</v>
      </c>
      <c r="C81">
        <v>0</v>
      </c>
      <c r="D81">
        <v>0</v>
      </c>
      <c r="E81">
        <v>233960000</v>
      </c>
      <c r="F81">
        <v>0</v>
      </c>
      <c r="G81">
        <v>233960000</v>
      </c>
      <c r="H81">
        <v>0</v>
      </c>
      <c r="I81">
        <v>0</v>
      </c>
      <c r="J81">
        <v>233960000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x14ac:dyDescent="0.3">
      <c r="A82" t="s">
        <v>25</v>
      </c>
      <c r="B82">
        <v>233960000</v>
      </c>
      <c r="C82">
        <v>0</v>
      </c>
      <c r="D82">
        <v>0</v>
      </c>
      <c r="E82">
        <v>233960000</v>
      </c>
      <c r="F82">
        <v>0</v>
      </c>
      <c r="G82">
        <v>233960000</v>
      </c>
      <c r="H82">
        <v>0</v>
      </c>
      <c r="I82">
        <v>0</v>
      </c>
      <c r="J82">
        <v>233960000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x14ac:dyDescent="0.3">
      <c r="A83" t="s">
        <v>64</v>
      </c>
      <c r="B83">
        <v>2151000</v>
      </c>
      <c r="C83">
        <v>0</v>
      </c>
      <c r="D83">
        <v>0</v>
      </c>
      <c r="E83">
        <v>2151000</v>
      </c>
      <c r="F83">
        <v>0</v>
      </c>
      <c r="G83">
        <v>2151000</v>
      </c>
      <c r="H83">
        <v>0</v>
      </c>
      <c r="I83">
        <v>0</v>
      </c>
      <c r="J83">
        <v>2151000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x14ac:dyDescent="0.3">
      <c r="A84" t="s">
        <v>25</v>
      </c>
      <c r="B84">
        <v>2151000</v>
      </c>
      <c r="C84">
        <v>0</v>
      </c>
      <c r="D84">
        <v>0</v>
      </c>
      <c r="E84">
        <v>2151000</v>
      </c>
      <c r="F84">
        <v>0</v>
      </c>
      <c r="G84">
        <v>2151000</v>
      </c>
      <c r="H84">
        <v>0</v>
      </c>
      <c r="I84">
        <v>0</v>
      </c>
      <c r="J84">
        <v>2151000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x14ac:dyDescent="0.3">
      <c r="A85" t="s">
        <v>65</v>
      </c>
      <c r="B85">
        <v>3000000</v>
      </c>
      <c r="C85">
        <v>0</v>
      </c>
      <c r="D85">
        <v>0</v>
      </c>
      <c r="E85">
        <v>3000000</v>
      </c>
      <c r="F85">
        <v>0</v>
      </c>
      <c r="G85">
        <v>3000000</v>
      </c>
      <c r="H85">
        <v>105586</v>
      </c>
      <c r="I85">
        <v>218950</v>
      </c>
      <c r="J85">
        <v>2781050</v>
      </c>
      <c r="K85">
        <v>105586</v>
      </c>
      <c r="L85">
        <v>218950</v>
      </c>
      <c r="M85">
        <v>0</v>
      </c>
      <c r="N85">
        <v>7.2983000000000002</v>
      </c>
      <c r="O85">
        <v>105586</v>
      </c>
      <c r="P85">
        <v>218950</v>
      </c>
      <c r="Q85">
        <v>0</v>
      </c>
      <c r="R85">
        <v>7.2983000000000002</v>
      </c>
      <c r="S85">
        <v>105586</v>
      </c>
      <c r="T85">
        <v>218950</v>
      </c>
      <c r="U85">
        <v>0</v>
      </c>
    </row>
    <row r="86" spans="1:21" x14ac:dyDescent="0.3">
      <c r="A86" t="s">
        <v>25</v>
      </c>
      <c r="B86">
        <v>3000000</v>
      </c>
      <c r="C86">
        <v>0</v>
      </c>
      <c r="D86">
        <v>0</v>
      </c>
      <c r="E86">
        <v>3000000</v>
      </c>
      <c r="F86">
        <v>0</v>
      </c>
      <c r="G86">
        <v>3000000</v>
      </c>
      <c r="H86">
        <v>105586</v>
      </c>
      <c r="I86">
        <v>218950</v>
      </c>
      <c r="J86">
        <v>2781050</v>
      </c>
      <c r="K86">
        <v>105586</v>
      </c>
      <c r="L86">
        <v>218950</v>
      </c>
      <c r="M86">
        <v>0</v>
      </c>
      <c r="N86">
        <v>7.2983000000000002</v>
      </c>
      <c r="O86">
        <v>105586</v>
      </c>
      <c r="P86">
        <v>218950</v>
      </c>
      <c r="Q86">
        <v>0</v>
      </c>
      <c r="R86">
        <v>7.2983000000000002</v>
      </c>
      <c r="S86">
        <v>105586</v>
      </c>
      <c r="T86">
        <v>218950</v>
      </c>
      <c r="U86">
        <v>0</v>
      </c>
    </row>
    <row r="87" spans="1:21" x14ac:dyDescent="0.3">
      <c r="A87" t="s">
        <v>66</v>
      </c>
      <c r="B87">
        <v>360975000</v>
      </c>
      <c r="C87">
        <v>0</v>
      </c>
      <c r="D87">
        <v>0</v>
      </c>
      <c r="E87">
        <v>360975000</v>
      </c>
      <c r="F87">
        <v>0</v>
      </c>
      <c r="G87">
        <v>360975000</v>
      </c>
      <c r="H87">
        <v>0</v>
      </c>
      <c r="I87">
        <v>348720000</v>
      </c>
      <c r="J87">
        <v>12255000</v>
      </c>
      <c r="K87">
        <v>0</v>
      </c>
      <c r="L87">
        <v>324851230</v>
      </c>
      <c r="M87">
        <v>23868770</v>
      </c>
      <c r="N87">
        <v>89.992699999999999</v>
      </c>
      <c r="O87">
        <v>44297895</v>
      </c>
      <c r="P87">
        <v>44297895</v>
      </c>
      <c r="Q87">
        <v>280553335</v>
      </c>
      <c r="R87">
        <v>12.271699999999999</v>
      </c>
      <c r="S87">
        <v>44297895</v>
      </c>
      <c r="T87">
        <v>44297895</v>
      </c>
      <c r="U87">
        <v>0</v>
      </c>
    </row>
    <row r="88" spans="1:21" x14ac:dyDescent="0.3">
      <c r="A88" t="s">
        <v>25</v>
      </c>
      <c r="B88">
        <v>360975000</v>
      </c>
      <c r="C88">
        <v>0</v>
      </c>
      <c r="D88">
        <v>0</v>
      </c>
      <c r="E88">
        <v>360975000</v>
      </c>
      <c r="F88">
        <v>0</v>
      </c>
      <c r="G88">
        <v>360975000</v>
      </c>
      <c r="H88">
        <v>0</v>
      </c>
      <c r="I88">
        <v>348720000</v>
      </c>
      <c r="J88">
        <v>12255000</v>
      </c>
      <c r="K88">
        <v>0</v>
      </c>
      <c r="L88">
        <v>324851230</v>
      </c>
      <c r="M88">
        <v>23868770</v>
      </c>
      <c r="N88">
        <v>89.992699999999999</v>
      </c>
      <c r="O88">
        <v>44297895</v>
      </c>
      <c r="P88">
        <v>44297895</v>
      </c>
      <c r="Q88">
        <v>280553335</v>
      </c>
      <c r="R88">
        <v>12.271699999999999</v>
      </c>
      <c r="S88">
        <v>44297895</v>
      </c>
      <c r="T88">
        <v>44297895</v>
      </c>
      <c r="U88">
        <v>0</v>
      </c>
    </row>
    <row r="89" spans="1:21" x14ac:dyDescent="0.3">
      <c r="A89" t="s">
        <v>67</v>
      </c>
      <c r="B89">
        <v>197760000</v>
      </c>
      <c r="C89">
        <v>0</v>
      </c>
      <c r="D89">
        <v>0</v>
      </c>
      <c r="E89">
        <v>197760000</v>
      </c>
      <c r="F89">
        <v>0</v>
      </c>
      <c r="G89">
        <v>197760000</v>
      </c>
      <c r="H89">
        <v>0</v>
      </c>
      <c r="I89">
        <v>197760000</v>
      </c>
      <c r="J89">
        <v>0</v>
      </c>
      <c r="K89">
        <v>142467997</v>
      </c>
      <c r="L89">
        <v>142467997</v>
      </c>
      <c r="M89">
        <v>55292003</v>
      </c>
      <c r="N89">
        <v>72.040899999999993</v>
      </c>
      <c r="O89">
        <v>0</v>
      </c>
      <c r="P89">
        <v>0</v>
      </c>
      <c r="Q89">
        <v>142467997</v>
      </c>
      <c r="R89">
        <v>0</v>
      </c>
      <c r="S89">
        <v>0</v>
      </c>
      <c r="T89">
        <v>0</v>
      </c>
      <c r="U89">
        <v>0</v>
      </c>
    </row>
    <row r="90" spans="1:21" x14ac:dyDescent="0.3">
      <c r="A90" t="s">
        <v>25</v>
      </c>
      <c r="B90">
        <v>197760000</v>
      </c>
      <c r="C90">
        <v>0</v>
      </c>
      <c r="D90">
        <v>0</v>
      </c>
      <c r="E90">
        <v>197760000</v>
      </c>
      <c r="F90">
        <v>0</v>
      </c>
      <c r="G90">
        <v>197760000</v>
      </c>
      <c r="H90">
        <v>0</v>
      </c>
      <c r="I90">
        <v>197760000</v>
      </c>
      <c r="J90">
        <v>0</v>
      </c>
      <c r="K90">
        <v>142467997</v>
      </c>
      <c r="L90">
        <v>142467997</v>
      </c>
      <c r="M90">
        <v>55292003</v>
      </c>
      <c r="N90">
        <v>72.040899999999993</v>
      </c>
      <c r="O90">
        <v>0</v>
      </c>
      <c r="P90">
        <v>0</v>
      </c>
      <c r="Q90">
        <v>142467997</v>
      </c>
      <c r="R90">
        <v>0</v>
      </c>
      <c r="S90">
        <v>0</v>
      </c>
      <c r="T90">
        <v>0</v>
      </c>
      <c r="U90">
        <v>0</v>
      </c>
    </row>
    <row r="91" spans="1:21" x14ac:dyDescent="0.3">
      <c r="A91" t="s">
        <v>68</v>
      </c>
      <c r="B91">
        <v>9268000</v>
      </c>
      <c r="C91">
        <v>0</v>
      </c>
      <c r="D91">
        <v>0</v>
      </c>
      <c r="E91">
        <v>9268000</v>
      </c>
      <c r="F91">
        <v>0</v>
      </c>
      <c r="G91">
        <v>9268000</v>
      </c>
      <c r="H91">
        <v>0</v>
      </c>
      <c r="I91">
        <v>4950000</v>
      </c>
      <c r="J91">
        <v>4318000</v>
      </c>
      <c r="K91">
        <v>0</v>
      </c>
      <c r="L91">
        <v>450000</v>
      </c>
      <c r="M91">
        <v>4500000</v>
      </c>
      <c r="N91">
        <v>4.8554000000000004</v>
      </c>
      <c r="O91">
        <v>450000</v>
      </c>
      <c r="P91">
        <v>450000</v>
      </c>
      <c r="Q91">
        <v>0</v>
      </c>
      <c r="R91">
        <v>4.8554000000000004</v>
      </c>
      <c r="S91">
        <v>450000</v>
      </c>
      <c r="T91">
        <v>450000</v>
      </c>
      <c r="U91">
        <v>0</v>
      </c>
    </row>
    <row r="92" spans="1:21" x14ac:dyDescent="0.3">
      <c r="A92" t="s">
        <v>25</v>
      </c>
      <c r="B92">
        <v>9268000</v>
      </c>
      <c r="C92">
        <v>0</v>
      </c>
      <c r="D92">
        <v>0</v>
      </c>
      <c r="E92">
        <v>9268000</v>
      </c>
      <c r="F92">
        <v>0</v>
      </c>
      <c r="G92">
        <v>9268000</v>
      </c>
      <c r="H92">
        <v>0</v>
      </c>
      <c r="I92">
        <v>4950000</v>
      </c>
      <c r="J92">
        <v>4318000</v>
      </c>
      <c r="K92">
        <v>0</v>
      </c>
      <c r="L92">
        <v>450000</v>
      </c>
      <c r="M92">
        <v>4500000</v>
      </c>
      <c r="N92">
        <v>4.8554000000000004</v>
      </c>
      <c r="O92">
        <v>450000</v>
      </c>
      <c r="P92">
        <v>450000</v>
      </c>
      <c r="Q92">
        <v>0</v>
      </c>
      <c r="R92">
        <v>4.8554000000000004</v>
      </c>
      <c r="S92">
        <v>450000</v>
      </c>
      <c r="T92">
        <v>450000</v>
      </c>
      <c r="U92">
        <v>0</v>
      </c>
    </row>
    <row r="93" spans="1:21" x14ac:dyDescent="0.3">
      <c r="A93" t="s">
        <v>69</v>
      </c>
      <c r="B93">
        <v>2030000000</v>
      </c>
      <c r="C93">
        <v>0</v>
      </c>
      <c r="D93">
        <v>-86000000</v>
      </c>
      <c r="E93">
        <v>1944000000</v>
      </c>
      <c r="F93">
        <v>0</v>
      </c>
      <c r="G93">
        <v>1944000000</v>
      </c>
      <c r="H93">
        <v>-81591849</v>
      </c>
      <c r="I93">
        <v>1813361478</v>
      </c>
      <c r="J93">
        <v>130638522</v>
      </c>
      <c r="K93">
        <v>163482552</v>
      </c>
      <c r="L93">
        <v>1782642718</v>
      </c>
      <c r="M93">
        <v>30718760</v>
      </c>
      <c r="N93">
        <v>91.699700000000007</v>
      </c>
      <c r="O93">
        <v>136655649</v>
      </c>
      <c r="P93">
        <v>168500358</v>
      </c>
      <c r="Q93">
        <v>1614142360</v>
      </c>
      <c r="R93">
        <v>8.6677</v>
      </c>
      <c r="S93">
        <v>136655649</v>
      </c>
      <c r="T93">
        <v>168500358</v>
      </c>
      <c r="U93">
        <v>0</v>
      </c>
    </row>
    <row r="94" spans="1:21" x14ac:dyDescent="0.3">
      <c r="A94" t="s">
        <v>25</v>
      </c>
      <c r="B94">
        <v>2030000000</v>
      </c>
      <c r="C94">
        <v>0</v>
      </c>
      <c r="D94">
        <v>-86000000</v>
      </c>
      <c r="E94">
        <v>1944000000</v>
      </c>
      <c r="F94">
        <v>0</v>
      </c>
      <c r="G94">
        <v>1944000000</v>
      </c>
      <c r="H94">
        <v>-81591849</v>
      </c>
      <c r="I94">
        <v>1813361478</v>
      </c>
      <c r="J94">
        <v>130638522</v>
      </c>
      <c r="K94">
        <v>163482552</v>
      </c>
      <c r="L94">
        <v>1782642718</v>
      </c>
      <c r="M94">
        <v>30718760</v>
      </c>
      <c r="N94">
        <v>91.699700000000007</v>
      </c>
      <c r="O94">
        <v>136655649</v>
      </c>
      <c r="P94">
        <v>168500358</v>
      </c>
      <c r="Q94">
        <v>1614142360</v>
      </c>
      <c r="R94">
        <v>8.6677</v>
      </c>
      <c r="S94">
        <v>136655649</v>
      </c>
      <c r="T94">
        <v>168500358</v>
      </c>
      <c r="U94">
        <v>0</v>
      </c>
    </row>
    <row r="95" spans="1:21" x14ac:dyDescent="0.3">
      <c r="A95" t="s">
        <v>70</v>
      </c>
      <c r="B95">
        <v>0</v>
      </c>
      <c r="C95">
        <v>0</v>
      </c>
      <c r="D95">
        <v>86000000</v>
      </c>
      <c r="E95">
        <v>86000000</v>
      </c>
      <c r="F95">
        <v>0</v>
      </c>
      <c r="G95">
        <v>86000000</v>
      </c>
      <c r="H95">
        <v>27536737</v>
      </c>
      <c r="I95">
        <v>85180307</v>
      </c>
      <c r="J95">
        <v>819693</v>
      </c>
      <c r="K95">
        <v>48464657</v>
      </c>
      <c r="L95">
        <v>85180307</v>
      </c>
      <c r="M95">
        <v>0</v>
      </c>
      <c r="N95">
        <v>99.046899999999994</v>
      </c>
      <c r="O95">
        <v>1101470</v>
      </c>
      <c r="P95">
        <v>1101470</v>
      </c>
      <c r="Q95">
        <v>84078837</v>
      </c>
      <c r="R95">
        <v>1.2807999999999999</v>
      </c>
      <c r="S95">
        <v>1101470</v>
      </c>
      <c r="T95">
        <v>1101470</v>
      </c>
      <c r="U95">
        <v>0</v>
      </c>
    </row>
    <row r="96" spans="1:21" x14ac:dyDescent="0.3">
      <c r="A96" t="s">
        <v>25</v>
      </c>
      <c r="B96">
        <v>0</v>
      </c>
      <c r="C96">
        <v>0</v>
      </c>
      <c r="D96">
        <v>86000000</v>
      </c>
      <c r="E96">
        <v>86000000</v>
      </c>
      <c r="F96">
        <v>0</v>
      </c>
      <c r="G96">
        <v>86000000</v>
      </c>
      <c r="H96">
        <v>27536737</v>
      </c>
      <c r="I96">
        <v>85180307</v>
      </c>
      <c r="J96">
        <v>819693</v>
      </c>
      <c r="K96">
        <v>48464657</v>
      </c>
      <c r="L96">
        <v>85180307</v>
      </c>
      <c r="M96">
        <v>0</v>
      </c>
      <c r="N96">
        <v>99.046899999999994</v>
      </c>
      <c r="O96">
        <v>1101470</v>
      </c>
      <c r="P96">
        <v>1101470</v>
      </c>
      <c r="Q96">
        <v>84078837</v>
      </c>
      <c r="R96">
        <v>1.2807999999999999</v>
      </c>
      <c r="S96">
        <v>1101470</v>
      </c>
      <c r="T96">
        <v>1101470</v>
      </c>
      <c r="U96">
        <v>0</v>
      </c>
    </row>
    <row r="97" spans="1:21" x14ac:dyDescent="0.3">
      <c r="A97" t="s">
        <v>71</v>
      </c>
      <c r="B97">
        <v>6876000</v>
      </c>
      <c r="C97">
        <v>0</v>
      </c>
      <c r="D97">
        <v>0</v>
      </c>
      <c r="E97">
        <v>6876000</v>
      </c>
      <c r="F97">
        <v>0</v>
      </c>
      <c r="G97">
        <v>6876000</v>
      </c>
      <c r="H97">
        <v>0</v>
      </c>
      <c r="I97">
        <v>0</v>
      </c>
      <c r="J97">
        <v>6876000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x14ac:dyDescent="0.3">
      <c r="A98" t="s">
        <v>25</v>
      </c>
      <c r="B98">
        <v>6876000</v>
      </c>
      <c r="C98">
        <v>0</v>
      </c>
      <c r="D98">
        <v>0</v>
      </c>
      <c r="E98">
        <v>6876000</v>
      </c>
      <c r="F98">
        <v>0</v>
      </c>
      <c r="G98">
        <v>6876000</v>
      </c>
      <c r="H98">
        <v>0</v>
      </c>
      <c r="I98">
        <v>0</v>
      </c>
      <c r="J98">
        <v>6876000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x14ac:dyDescent="0.3">
      <c r="A99" t="s">
        <v>72</v>
      </c>
      <c r="B99">
        <v>270000000</v>
      </c>
      <c r="C99">
        <v>0</v>
      </c>
      <c r="D99">
        <v>0</v>
      </c>
      <c r="E99">
        <v>270000000</v>
      </c>
      <c r="F99">
        <v>0</v>
      </c>
      <c r="G99">
        <v>270000000</v>
      </c>
      <c r="H99">
        <v>3100000</v>
      </c>
      <c r="I99">
        <v>258041000</v>
      </c>
      <c r="J99">
        <v>11959000</v>
      </c>
      <c r="K99">
        <v>0</v>
      </c>
      <c r="L99">
        <v>51600000</v>
      </c>
      <c r="M99">
        <v>206441000</v>
      </c>
      <c r="N99">
        <v>19.1111</v>
      </c>
      <c r="O99">
        <v>0</v>
      </c>
      <c r="P99">
        <v>0</v>
      </c>
      <c r="Q99">
        <v>51600000</v>
      </c>
      <c r="R99">
        <v>0</v>
      </c>
      <c r="S99">
        <v>0</v>
      </c>
      <c r="T99">
        <v>0</v>
      </c>
      <c r="U99">
        <v>0</v>
      </c>
    </row>
    <row r="100" spans="1:21" x14ac:dyDescent="0.3">
      <c r="A100" t="s">
        <v>25</v>
      </c>
      <c r="B100">
        <v>270000000</v>
      </c>
      <c r="C100">
        <v>0</v>
      </c>
      <c r="D100">
        <v>0</v>
      </c>
      <c r="E100">
        <v>270000000</v>
      </c>
      <c r="F100">
        <v>0</v>
      </c>
      <c r="G100">
        <v>270000000</v>
      </c>
      <c r="H100">
        <v>3100000</v>
      </c>
      <c r="I100">
        <v>258041000</v>
      </c>
      <c r="J100">
        <v>11959000</v>
      </c>
      <c r="K100">
        <v>0</v>
      </c>
      <c r="L100">
        <v>51600000</v>
      </c>
      <c r="M100">
        <v>206441000</v>
      </c>
      <c r="N100">
        <v>19.1111</v>
      </c>
      <c r="O100">
        <v>0</v>
      </c>
      <c r="P100">
        <v>0</v>
      </c>
      <c r="Q100">
        <v>51600000</v>
      </c>
      <c r="R100">
        <v>0</v>
      </c>
      <c r="S100">
        <v>0</v>
      </c>
      <c r="T100">
        <v>0</v>
      </c>
      <c r="U100">
        <v>0</v>
      </c>
    </row>
    <row r="101" spans="1:21" x14ac:dyDescent="0.3">
      <c r="A101" t="s">
        <v>73</v>
      </c>
      <c r="B101">
        <v>3850000</v>
      </c>
      <c r="C101">
        <v>0</v>
      </c>
      <c r="D101">
        <v>0</v>
      </c>
      <c r="E101">
        <v>3850000</v>
      </c>
      <c r="F101">
        <v>0</v>
      </c>
      <c r="G101">
        <v>3850000</v>
      </c>
      <c r="H101">
        <v>0</v>
      </c>
      <c r="I101">
        <v>3850000</v>
      </c>
      <c r="J101">
        <v>0</v>
      </c>
      <c r="K101">
        <v>0</v>
      </c>
      <c r="L101">
        <v>350000</v>
      </c>
      <c r="M101">
        <v>3500000</v>
      </c>
      <c r="N101">
        <v>9.0908999999999995</v>
      </c>
      <c r="O101">
        <v>350000</v>
      </c>
      <c r="P101">
        <v>350000</v>
      </c>
      <c r="Q101">
        <v>0</v>
      </c>
      <c r="R101">
        <v>9.0908999999999995</v>
      </c>
      <c r="S101">
        <v>350000</v>
      </c>
      <c r="T101">
        <v>350000</v>
      </c>
      <c r="U101">
        <v>0</v>
      </c>
    </row>
    <row r="102" spans="1:21" x14ac:dyDescent="0.3">
      <c r="A102" t="s">
        <v>25</v>
      </c>
      <c r="B102">
        <v>3850000</v>
      </c>
      <c r="C102">
        <v>0</v>
      </c>
      <c r="D102">
        <v>0</v>
      </c>
      <c r="E102">
        <v>3850000</v>
      </c>
      <c r="F102">
        <v>0</v>
      </c>
      <c r="G102">
        <v>3850000</v>
      </c>
      <c r="H102">
        <v>0</v>
      </c>
      <c r="I102">
        <v>3850000</v>
      </c>
      <c r="J102">
        <v>0</v>
      </c>
      <c r="K102">
        <v>0</v>
      </c>
      <c r="L102">
        <v>350000</v>
      </c>
      <c r="M102">
        <v>3500000</v>
      </c>
      <c r="N102">
        <v>9.0908999999999995</v>
      </c>
      <c r="O102">
        <v>350000</v>
      </c>
      <c r="P102">
        <v>350000</v>
      </c>
      <c r="Q102">
        <v>0</v>
      </c>
      <c r="R102">
        <v>9.0908999999999995</v>
      </c>
      <c r="S102">
        <v>350000</v>
      </c>
      <c r="T102">
        <v>350000</v>
      </c>
      <c r="U102">
        <v>0</v>
      </c>
    </row>
    <row r="103" spans="1:21" x14ac:dyDescent="0.3">
      <c r="A103" t="s">
        <v>74</v>
      </c>
      <c r="B103">
        <v>10000000</v>
      </c>
      <c r="C103">
        <v>0</v>
      </c>
      <c r="D103">
        <v>0</v>
      </c>
      <c r="E103">
        <v>10000000</v>
      </c>
      <c r="F103">
        <v>0</v>
      </c>
      <c r="G103">
        <v>10000000</v>
      </c>
      <c r="H103">
        <v>0</v>
      </c>
      <c r="I103">
        <v>0</v>
      </c>
      <c r="J103">
        <v>10000000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</row>
    <row r="104" spans="1:21" x14ac:dyDescent="0.3">
      <c r="A104" t="s">
        <v>25</v>
      </c>
      <c r="B104">
        <v>10000000</v>
      </c>
      <c r="C104">
        <v>0</v>
      </c>
      <c r="D104">
        <v>0</v>
      </c>
      <c r="E104">
        <v>10000000</v>
      </c>
      <c r="F104">
        <v>0</v>
      </c>
      <c r="G104">
        <v>10000000</v>
      </c>
      <c r="H104">
        <v>0</v>
      </c>
      <c r="I104">
        <v>0</v>
      </c>
      <c r="J104">
        <v>10000000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 x14ac:dyDescent="0.3">
      <c r="A105" t="s">
        <v>75</v>
      </c>
      <c r="B105">
        <v>2492000</v>
      </c>
      <c r="C105">
        <v>0</v>
      </c>
      <c r="D105">
        <v>0</v>
      </c>
      <c r="E105">
        <v>2492000</v>
      </c>
      <c r="F105">
        <v>0</v>
      </c>
      <c r="G105">
        <v>2492000</v>
      </c>
      <c r="H105">
        <v>0</v>
      </c>
      <c r="I105">
        <v>2492000</v>
      </c>
      <c r="J105">
        <v>0</v>
      </c>
      <c r="K105">
        <v>206999</v>
      </c>
      <c r="L105">
        <v>433545</v>
      </c>
      <c r="M105">
        <v>2058455</v>
      </c>
      <c r="N105">
        <v>17.397500000000001</v>
      </c>
      <c r="O105">
        <v>433545</v>
      </c>
      <c r="P105">
        <v>433545</v>
      </c>
      <c r="Q105">
        <v>0</v>
      </c>
      <c r="R105">
        <v>17.397500000000001</v>
      </c>
      <c r="S105">
        <v>433545</v>
      </c>
      <c r="T105">
        <v>433545</v>
      </c>
      <c r="U105">
        <v>0</v>
      </c>
    </row>
    <row r="106" spans="1:21" x14ac:dyDescent="0.3">
      <c r="A106" t="s">
        <v>25</v>
      </c>
      <c r="B106">
        <v>2492000</v>
      </c>
      <c r="C106">
        <v>0</v>
      </c>
      <c r="D106">
        <v>0</v>
      </c>
      <c r="E106">
        <v>2492000</v>
      </c>
      <c r="F106">
        <v>0</v>
      </c>
      <c r="G106">
        <v>2492000</v>
      </c>
      <c r="H106">
        <v>0</v>
      </c>
      <c r="I106">
        <v>2492000</v>
      </c>
      <c r="J106">
        <v>0</v>
      </c>
      <c r="K106">
        <v>206999</v>
      </c>
      <c r="L106">
        <v>433545</v>
      </c>
      <c r="M106">
        <v>2058455</v>
      </c>
      <c r="N106">
        <v>17.397500000000001</v>
      </c>
      <c r="O106">
        <v>433545</v>
      </c>
      <c r="P106">
        <v>433545</v>
      </c>
      <c r="Q106">
        <v>0</v>
      </c>
      <c r="R106">
        <v>17.397500000000001</v>
      </c>
      <c r="S106">
        <v>433545</v>
      </c>
      <c r="T106">
        <v>433545</v>
      </c>
      <c r="U106">
        <v>0</v>
      </c>
    </row>
    <row r="107" spans="1:21" x14ac:dyDescent="0.3">
      <c r="A107" t="s">
        <v>76</v>
      </c>
      <c r="B107">
        <v>20000000</v>
      </c>
      <c r="C107">
        <v>0</v>
      </c>
      <c r="D107">
        <v>0</v>
      </c>
      <c r="E107">
        <v>20000000</v>
      </c>
      <c r="F107">
        <v>0</v>
      </c>
      <c r="G107">
        <v>20000000</v>
      </c>
      <c r="H107">
        <v>0</v>
      </c>
      <c r="I107">
        <v>0</v>
      </c>
      <c r="J107">
        <v>20000000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</row>
    <row r="108" spans="1:21" x14ac:dyDescent="0.3">
      <c r="A108" t="s">
        <v>25</v>
      </c>
      <c r="B108">
        <v>20000000</v>
      </c>
      <c r="C108">
        <v>0</v>
      </c>
      <c r="D108">
        <v>0</v>
      </c>
      <c r="E108">
        <v>20000000</v>
      </c>
      <c r="F108">
        <v>0</v>
      </c>
      <c r="G108">
        <v>20000000</v>
      </c>
      <c r="H108">
        <v>0</v>
      </c>
      <c r="I108">
        <v>0</v>
      </c>
      <c r="J108">
        <v>20000000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3">
      <c r="A109" t="s">
        <v>77</v>
      </c>
      <c r="B109">
        <v>18000000</v>
      </c>
      <c r="C109">
        <v>0</v>
      </c>
      <c r="D109">
        <v>0</v>
      </c>
      <c r="E109">
        <v>18000000</v>
      </c>
      <c r="F109">
        <v>0</v>
      </c>
      <c r="G109">
        <v>18000000</v>
      </c>
      <c r="H109">
        <v>0</v>
      </c>
      <c r="I109">
        <v>0</v>
      </c>
      <c r="J109">
        <v>18000000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 x14ac:dyDescent="0.3">
      <c r="A110" t="s">
        <v>25</v>
      </c>
      <c r="B110">
        <v>18000000</v>
      </c>
      <c r="C110">
        <v>0</v>
      </c>
      <c r="D110">
        <v>0</v>
      </c>
      <c r="E110">
        <v>18000000</v>
      </c>
      <c r="F110">
        <v>0</v>
      </c>
      <c r="G110">
        <v>18000000</v>
      </c>
      <c r="H110">
        <v>0</v>
      </c>
      <c r="I110">
        <v>0</v>
      </c>
      <c r="J110">
        <v>18000000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x14ac:dyDescent="0.3">
      <c r="A111" t="s">
        <v>78</v>
      </c>
      <c r="B111">
        <v>5000000</v>
      </c>
      <c r="C111">
        <v>0</v>
      </c>
      <c r="D111">
        <v>0</v>
      </c>
      <c r="E111">
        <v>5000000</v>
      </c>
      <c r="F111">
        <v>0</v>
      </c>
      <c r="G111">
        <v>5000000</v>
      </c>
      <c r="H111">
        <v>0</v>
      </c>
      <c r="I111">
        <v>0</v>
      </c>
      <c r="J111">
        <v>5000000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</row>
    <row r="112" spans="1:21" x14ac:dyDescent="0.3">
      <c r="A112" t="s">
        <v>25</v>
      </c>
      <c r="B112">
        <v>5000000</v>
      </c>
      <c r="C112">
        <v>0</v>
      </c>
      <c r="D112">
        <v>0</v>
      </c>
      <c r="E112">
        <v>5000000</v>
      </c>
      <c r="F112">
        <v>0</v>
      </c>
      <c r="G112">
        <v>5000000</v>
      </c>
      <c r="H112">
        <v>0</v>
      </c>
      <c r="I112">
        <v>0</v>
      </c>
      <c r="J112">
        <v>5000000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x14ac:dyDescent="0.3">
      <c r="A113" t="s">
        <v>79</v>
      </c>
      <c r="B113">
        <v>18000000</v>
      </c>
      <c r="C113">
        <v>0</v>
      </c>
      <c r="D113">
        <v>0</v>
      </c>
      <c r="E113">
        <v>18000000</v>
      </c>
      <c r="F113">
        <v>0</v>
      </c>
      <c r="G113">
        <v>18000000</v>
      </c>
      <c r="H113">
        <v>0</v>
      </c>
      <c r="I113">
        <v>0</v>
      </c>
      <c r="J113">
        <v>18000000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</row>
    <row r="114" spans="1:21" x14ac:dyDescent="0.3">
      <c r="A114" t="s">
        <v>25</v>
      </c>
      <c r="B114">
        <v>18000000</v>
      </c>
      <c r="C114">
        <v>0</v>
      </c>
      <c r="D114">
        <v>0</v>
      </c>
      <c r="E114">
        <v>18000000</v>
      </c>
      <c r="F114">
        <v>0</v>
      </c>
      <c r="G114">
        <v>18000000</v>
      </c>
      <c r="H114">
        <v>0</v>
      </c>
      <c r="I114">
        <v>0</v>
      </c>
      <c r="J114">
        <v>18000000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3">
      <c r="A115" t="s">
        <v>80</v>
      </c>
      <c r="B115">
        <v>120000000</v>
      </c>
      <c r="C115">
        <v>0</v>
      </c>
      <c r="D115">
        <v>0</v>
      </c>
      <c r="E115">
        <v>120000000</v>
      </c>
      <c r="F115">
        <v>0</v>
      </c>
      <c r="G115">
        <v>120000000</v>
      </c>
      <c r="H115">
        <v>1440000</v>
      </c>
      <c r="I115">
        <v>1440000</v>
      </c>
      <c r="J115">
        <v>118560000</v>
      </c>
      <c r="K115">
        <v>1440000</v>
      </c>
      <c r="L115">
        <v>1440000</v>
      </c>
      <c r="M115">
        <v>0</v>
      </c>
      <c r="N115">
        <v>1.2</v>
      </c>
      <c r="O115">
        <v>0</v>
      </c>
      <c r="P115">
        <v>0</v>
      </c>
      <c r="Q115">
        <v>1440000</v>
      </c>
      <c r="R115">
        <v>0</v>
      </c>
      <c r="S115">
        <v>0</v>
      </c>
      <c r="T115">
        <v>0</v>
      </c>
      <c r="U115">
        <v>0</v>
      </c>
    </row>
    <row r="116" spans="1:21" x14ac:dyDescent="0.3">
      <c r="A116" t="s">
        <v>25</v>
      </c>
      <c r="B116">
        <v>120000000</v>
      </c>
      <c r="C116">
        <v>0</v>
      </c>
      <c r="D116">
        <v>0</v>
      </c>
      <c r="E116">
        <v>120000000</v>
      </c>
      <c r="F116">
        <v>0</v>
      </c>
      <c r="G116">
        <v>120000000</v>
      </c>
      <c r="H116">
        <v>1440000</v>
      </c>
      <c r="I116">
        <v>1440000</v>
      </c>
      <c r="J116">
        <v>118560000</v>
      </c>
      <c r="K116">
        <v>1440000</v>
      </c>
      <c r="L116">
        <v>1440000</v>
      </c>
      <c r="M116">
        <v>0</v>
      </c>
      <c r="N116">
        <v>1.2</v>
      </c>
      <c r="O116">
        <v>0</v>
      </c>
      <c r="P116">
        <v>0</v>
      </c>
      <c r="Q116">
        <v>1440000</v>
      </c>
      <c r="R116">
        <v>0</v>
      </c>
      <c r="S116">
        <v>0</v>
      </c>
      <c r="T116">
        <v>0</v>
      </c>
      <c r="U116">
        <v>0</v>
      </c>
    </row>
    <row r="117" spans="1:21" x14ac:dyDescent="0.3">
      <c r="A117" t="s">
        <v>81</v>
      </c>
      <c r="B117">
        <v>180000000</v>
      </c>
      <c r="C117">
        <v>0</v>
      </c>
      <c r="D117">
        <v>0</v>
      </c>
      <c r="E117">
        <v>180000000</v>
      </c>
      <c r="F117">
        <v>0</v>
      </c>
      <c r="G117">
        <v>180000000</v>
      </c>
      <c r="H117">
        <v>155000000</v>
      </c>
      <c r="I117">
        <v>155000000</v>
      </c>
      <c r="J117">
        <v>25000000</v>
      </c>
      <c r="K117">
        <v>0</v>
      </c>
      <c r="L117">
        <v>0</v>
      </c>
      <c r="M117">
        <v>155000000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</row>
    <row r="118" spans="1:21" x14ac:dyDescent="0.3">
      <c r="A118" t="s">
        <v>25</v>
      </c>
      <c r="B118">
        <v>180000000</v>
      </c>
      <c r="C118">
        <v>0</v>
      </c>
      <c r="D118">
        <v>0</v>
      </c>
      <c r="E118">
        <v>180000000</v>
      </c>
      <c r="F118">
        <v>0</v>
      </c>
      <c r="G118">
        <v>180000000</v>
      </c>
      <c r="H118">
        <v>155000000</v>
      </c>
      <c r="I118">
        <v>155000000</v>
      </c>
      <c r="J118">
        <v>25000000</v>
      </c>
      <c r="K118">
        <v>0</v>
      </c>
      <c r="L118">
        <v>0</v>
      </c>
      <c r="M118">
        <v>155000000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x14ac:dyDescent="0.3">
      <c r="A119" t="s">
        <v>82</v>
      </c>
      <c r="B119">
        <v>70000000</v>
      </c>
      <c r="C119">
        <v>0</v>
      </c>
      <c r="D119">
        <v>0</v>
      </c>
      <c r="E119">
        <v>70000000</v>
      </c>
      <c r="F119">
        <v>0</v>
      </c>
      <c r="G119">
        <v>70000000</v>
      </c>
      <c r="H119">
        <v>30000000</v>
      </c>
      <c r="I119">
        <v>30000000</v>
      </c>
      <c r="J119">
        <v>40000000</v>
      </c>
      <c r="K119">
        <v>0</v>
      </c>
      <c r="L119">
        <v>0</v>
      </c>
      <c r="M119">
        <v>30000000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</row>
    <row r="120" spans="1:21" x14ac:dyDescent="0.3">
      <c r="A120" t="s">
        <v>25</v>
      </c>
      <c r="B120">
        <v>70000000</v>
      </c>
      <c r="C120">
        <v>0</v>
      </c>
      <c r="D120">
        <v>0</v>
      </c>
      <c r="E120">
        <v>70000000</v>
      </c>
      <c r="F120">
        <v>0</v>
      </c>
      <c r="G120">
        <v>70000000</v>
      </c>
      <c r="H120">
        <v>30000000</v>
      </c>
      <c r="I120">
        <v>30000000</v>
      </c>
      <c r="J120">
        <v>40000000</v>
      </c>
      <c r="K120">
        <v>0</v>
      </c>
      <c r="L120">
        <v>0</v>
      </c>
      <c r="M120">
        <v>30000000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</row>
    <row r="121" spans="1:21" x14ac:dyDescent="0.3">
      <c r="A121" t="s">
        <v>83</v>
      </c>
      <c r="B121">
        <v>210000</v>
      </c>
      <c r="C121">
        <v>0</v>
      </c>
      <c r="D121">
        <v>0</v>
      </c>
      <c r="E121">
        <v>210000</v>
      </c>
      <c r="F121">
        <v>0</v>
      </c>
      <c r="G121">
        <v>210000</v>
      </c>
      <c r="H121">
        <v>0</v>
      </c>
      <c r="I121">
        <v>0</v>
      </c>
      <c r="J121">
        <v>210000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</row>
    <row r="122" spans="1:21" x14ac:dyDescent="0.3">
      <c r="A122" t="s">
        <v>25</v>
      </c>
      <c r="B122">
        <v>210000</v>
      </c>
      <c r="C122">
        <v>0</v>
      </c>
      <c r="D122">
        <v>0</v>
      </c>
      <c r="E122">
        <v>210000</v>
      </c>
      <c r="F122">
        <v>0</v>
      </c>
      <c r="G122">
        <v>210000</v>
      </c>
      <c r="H122">
        <v>0</v>
      </c>
      <c r="I122">
        <v>0</v>
      </c>
      <c r="J122">
        <v>210000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</row>
    <row r="123" spans="1:21" x14ac:dyDescent="0.3">
      <c r="A123" t="s">
        <v>84</v>
      </c>
      <c r="B123">
        <v>200000000</v>
      </c>
      <c r="C123">
        <v>0</v>
      </c>
      <c r="D123">
        <v>0</v>
      </c>
      <c r="E123">
        <v>200000000</v>
      </c>
      <c r="F123">
        <v>0</v>
      </c>
      <c r="G123">
        <v>200000000</v>
      </c>
      <c r="H123">
        <v>0</v>
      </c>
      <c r="I123">
        <v>198998824</v>
      </c>
      <c r="J123">
        <v>1001176</v>
      </c>
      <c r="K123">
        <v>0</v>
      </c>
      <c r="L123">
        <v>150167009</v>
      </c>
      <c r="M123">
        <v>48831815</v>
      </c>
      <c r="N123">
        <v>75.083500000000001</v>
      </c>
      <c r="O123">
        <v>11528714</v>
      </c>
      <c r="P123">
        <v>12507798</v>
      </c>
      <c r="Q123">
        <v>137659211</v>
      </c>
      <c r="R123">
        <v>6.2538999999999998</v>
      </c>
      <c r="S123">
        <v>11528714</v>
      </c>
      <c r="T123">
        <v>12507798</v>
      </c>
      <c r="U123">
        <v>0</v>
      </c>
    </row>
    <row r="124" spans="1:21" x14ac:dyDescent="0.3">
      <c r="A124" t="s">
        <v>85</v>
      </c>
      <c r="B124">
        <v>200000000</v>
      </c>
      <c r="C124">
        <v>0</v>
      </c>
      <c r="D124">
        <v>0</v>
      </c>
      <c r="E124">
        <v>200000000</v>
      </c>
      <c r="F124">
        <v>0</v>
      </c>
      <c r="G124">
        <v>200000000</v>
      </c>
      <c r="H124">
        <v>0</v>
      </c>
      <c r="I124">
        <v>198998824</v>
      </c>
      <c r="J124">
        <v>1001176</v>
      </c>
      <c r="K124">
        <v>0</v>
      </c>
      <c r="L124">
        <v>150167009</v>
      </c>
      <c r="M124">
        <v>48831815</v>
      </c>
      <c r="N124">
        <v>75.083500000000001</v>
      </c>
      <c r="O124">
        <v>11528714</v>
      </c>
      <c r="P124">
        <v>12507798</v>
      </c>
      <c r="Q124">
        <v>137659211</v>
      </c>
      <c r="R124">
        <v>6.2538999999999998</v>
      </c>
      <c r="S124">
        <v>11528714</v>
      </c>
      <c r="T124">
        <v>12507798</v>
      </c>
      <c r="U124">
        <v>0</v>
      </c>
    </row>
    <row r="125" spans="1:21" x14ac:dyDescent="0.3">
      <c r="A125" t="s">
        <v>25</v>
      </c>
      <c r="B125">
        <v>200000000</v>
      </c>
      <c r="C125">
        <v>0</v>
      </c>
      <c r="D125">
        <v>0</v>
      </c>
      <c r="E125">
        <v>200000000</v>
      </c>
      <c r="F125">
        <v>0</v>
      </c>
      <c r="G125">
        <v>200000000</v>
      </c>
      <c r="H125">
        <v>0</v>
      </c>
      <c r="I125">
        <v>198998824</v>
      </c>
      <c r="J125">
        <v>1001176</v>
      </c>
      <c r="K125">
        <v>0</v>
      </c>
      <c r="L125">
        <v>150167009</v>
      </c>
      <c r="M125">
        <v>48831815</v>
      </c>
      <c r="N125">
        <v>75.083500000000001</v>
      </c>
      <c r="O125">
        <v>11528714</v>
      </c>
      <c r="P125">
        <v>12507798</v>
      </c>
      <c r="Q125">
        <v>137659211</v>
      </c>
      <c r="R125">
        <v>6.2538999999999998</v>
      </c>
      <c r="S125">
        <v>11528714</v>
      </c>
      <c r="T125">
        <v>12507798</v>
      </c>
      <c r="U125">
        <v>0</v>
      </c>
    </row>
    <row r="126" spans="1:21" x14ac:dyDescent="0.3">
      <c r="A126" t="s">
        <v>86</v>
      </c>
      <c r="B126">
        <v>3741000000</v>
      </c>
      <c r="C126">
        <v>0</v>
      </c>
      <c r="D126">
        <v>0</v>
      </c>
      <c r="E126">
        <v>3741000000</v>
      </c>
      <c r="F126">
        <v>0</v>
      </c>
      <c r="G126">
        <v>3741000000</v>
      </c>
      <c r="H126">
        <v>59990260</v>
      </c>
      <c r="I126">
        <v>1728860170</v>
      </c>
      <c r="J126">
        <v>2012139830</v>
      </c>
      <c r="K126">
        <v>355035726</v>
      </c>
      <c r="L126">
        <v>1568985789</v>
      </c>
      <c r="M126">
        <v>159874381</v>
      </c>
      <c r="N126">
        <v>41.940300000000001</v>
      </c>
      <c r="O126">
        <v>721686626</v>
      </c>
      <c r="P126">
        <v>725137897</v>
      </c>
      <c r="Q126">
        <v>843847892</v>
      </c>
      <c r="R126">
        <v>19.383500000000002</v>
      </c>
      <c r="S126">
        <v>721686626</v>
      </c>
      <c r="T126">
        <v>725137897</v>
      </c>
      <c r="U126">
        <v>0</v>
      </c>
    </row>
    <row r="127" spans="1:21" x14ac:dyDescent="0.3">
      <c r="A127" t="s">
        <v>87</v>
      </c>
      <c r="B127">
        <v>2992800000</v>
      </c>
      <c r="C127">
        <v>0</v>
      </c>
      <c r="D127">
        <v>-153088170</v>
      </c>
      <c r="E127">
        <v>2839711830</v>
      </c>
      <c r="F127">
        <v>0</v>
      </c>
      <c r="G127">
        <v>2839711830</v>
      </c>
      <c r="H127">
        <v>33304000</v>
      </c>
      <c r="I127">
        <v>887304000</v>
      </c>
      <c r="J127">
        <v>1952407830</v>
      </c>
      <c r="K127">
        <v>318320076</v>
      </c>
      <c r="L127">
        <v>828063972</v>
      </c>
      <c r="M127">
        <v>59240028</v>
      </c>
      <c r="N127">
        <v>29.1601</v>
      </c>
      <c r="O127">
        <v>663063972</v>
      </c>
      <c r="P127">
        <v>663063972</v>
      </c>
      <c r="Q127">
        <v>165000000</v>
      </c>
      <c r="R127">
        <v>23.349699999999999</v>
      </c>
      <c r="S127">
        <v>663063972</v>
      </c>
      <c r="T127">
        <v>663063972</v>
      </c>
      <c r="U127">
        <v>0</v>
      </c>
    </row>
    <row r="128" spans="1:21" x14ac:dyDescent="0.3">
      <c r="A128" t="s">
        <v>25</v>
      </c>
      <c r="B128">
        <v>2992800000</v>
      </c>
      <c r="C128">
        <v>0</v>
      </c>
      <c r="D128">
        <v>-153088170</v>
      </c>
      <c r="E128">
        <v>2839711830</v>
      </c>
      <c r="F128">
        <v>0</v>
      </c>
      <c r="G128">
        <v>2839711830</v>
      </c>
      <c r="H128">
        <v>33304000</v>
      </c>
      <c r="I128">
        <v>887304000</v>
      </c>
      <c r="J128">
        <v>1952407830</v>
      </c>
      <c r="K128">
        <v>318320076</v>
      </c>
      <c r="L128">
        <v>828063972</v>
      </c>
      <c r="M128">
        <v>59240028</v>
      </c>
      <c r="N128">
        <v>29.1601</v>
      </c>
      <c r="O128">
        <v>663063972</v>
      </c>
      <c r="P128">
        <v>663063972</v>
      </c>
      <c r="Q128">
        <v>165000000</v>
      </c>
      <c r="R128">
        <v>23.349699999999999</v>
      </c>
      <c r="S128">
        <v>663063972</v>
      </c>
      <c r="T128">
        <v>663063972</v>
      </c>
      <c r="U128">
        <v>0</v>
      </c>
    </row>
    <row r="129" spans="1:21" x14ac:dyDescent="0.3">
      <c r="A129" t="s">
        <v>85</v>
      </c>
      <c r="B129">
        <v>748200000</v>
      </c>
      <c r="C129">
        <v>0</v>
      </c>
      <c r="D129">
        <v>153088170</v>
      </c>
      <c r="E129">
        <v>901288170</v>
      </c>
      <c r="F129">
        <v>0</v>
      </c>
      <c r="G129">
        <v>901288170</v>
      </c>
      <c r="H129">
        <v>26686260</v>
      </c>
      <c r="I129">
        <v>841556170</v>
      </c>
      <c r="J129">
        <v>59732000</v>
      </c>
      <c r="K129">
        <v>36715650</v>
      </c>
      <c r="L129">
        <v>740921817</v>
      </c>
      <c r="M129">
        <v>100634353</v>
      </c>
      <c r="N129">
        <v>82.206999999999994</v>
      </c>
      <c r="O129">
        <v>58622654</v>
      </c>
      <c r="P129">
        <v>62073925</v>
      </c>
      <c r="Q129">
        <v>678847892</v>
      </c>
      <c r="R129">
        <v>6.8872</v>
      </c>
      <c r="S129">
        <v>58622654</v>
      </c>
      <c r="T129">
        <v>62073925</v>
      </c>
      <c r="U129">
        <v>0</v>
      </c>
    </row>
    <row r="130" spans="1:21" x14ac:dyDescent="0.3">
      <c r="A130" t="s">
        <v>25</v>
      </c>
      <c r="B130">
        <v>748200000</v>
      </c>
      <c r="C130">
        <v>0</v>
      </c>
      <c r="D130">
        <v>153088170</v>
      </c>
      <c r="E130">
        <v>901288170</v>
      </c>
      <c r="F130">
        <v>0</v>
      </c>
      <c r="G130">
        <v>901288170</v>
      </c>
      <c r="H130">
        <v>26686260</v>
      </c>
      <c r="I130">
        <v>841556170</v>
      </c>
      <c r="J130">
        <v>59732000</v>
      </c>
      <c r="K130">
        <v>36715650</v>
      </c>
      <c r="L130">
        <v>740921817</v>
      </c>
      <c r="M130">
        <v>100634353</v>
      </c>
      <c r="N130">
        <v>82.206999999999994</v>
      </c>
      <c r="O130">
        <v>58622654</v>
      </c>
      <c r="P130">
        <v>62073925</v>
      </c>
      <c r="Q130">
        <v>678847892</v>
      </c>
      <c r="R130">
        <v>6.8872</v>
      </c>
      <c r="S130">
        <v>58622654</v>
      </c>
      <c r="T130">
        <v>62073925</v>
      </c>
      <c r="U130">
        <v>0</v>
      </c>
    </row>
    <row r="131" spans="1:21" x14ac:dyDescent="0.3">
      <c r="A131" t="s">
        <v>88</v>
      </c>
      <c r="B131">
        <v>1400000000</v>
      </c>
      <c r="C131">
        <v>0</v>
      </c>
      <c r="D131">
        <v>0</v>
      </c>
      <c r="E131">
        <v>1400000000</v>
      </c>
      <c r="F131">
        <v>0</v>
      </c>
      <c r="G131">
        <v>1400000000</v>
      </c>
      <c r="H131">
        <v>143668676</v>
      </c>
      <c r="I131">
        <v>1394324258</v>
      </c>
      <c r="J131">
        <v>5675742</v>
      </c>
      <c r="K131">
        <v>261780566</v>
      </c>
      <c r="L131">
        <v>1248697238</v>
      </c>
      <c r="M131">
        <v>145627020</v>
      </c>
      <c r="N131">
        <v>89.192700000000002</v>
      </c>
      <c r="O131">
        <v>94726377</v>
      </c>
      <c r="P131">
        <v>121186122</v>
      </c>
      <c r="Q131">
        <v>1127511116</v>
      </c>
      <c r="R131">
        <v>8.6562000000000001</v>
      </c>
      <c r="S131">
        <v>94726377</v>
      </c>
      <c r="T131">
        <v>121186122</v>
      </c>
      <c r="U131">
        <v>0</v>
      </c>
    </row>
    <row r="132" spans="1:21" x14ac:dyDescent="0.3">
      <c r="A132" t="s">
        <v>89</v>
      </c>
      <c r="B132">
        <v>58555000</v>
      </c>
      <c r="C132">
        <v>85113676</v>
      </c>
      <c r="D132">
        <v>85113676</v>
      </c>
      <c r="E132">
        <v>143668676</v>
      </c>
      <c r="F132">
        <v>0</v>
      </c>
      <c r="G132">
        <v>143668676</v>
      </c>
      <c r="H132">
        <v>143668676</v>
      </c>
      <c r="I132">
        <v>143668676</v>
      </c>
      <c r="J132">
        <v>0</v>
      </c>
      <c r="K132">
        <v>0</v>
      </c>
      <c r="L132">
        <v>0</v>
      </c>
      <c r="M132">
        <v>143668676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x14ac:dyDescent="0.3">
      <c r="A133" t="s">
        <v>25</v>
      </c>
      <c r="B133">
        <v>58555000</v>
      </c>
      <c r="C133">
        <v>85113676</v>
      </c>
      <c r="D133">
        <v>85113676</v>
      </c>
      <c r="E133">
        <v>143668676</v>
      </c>
      <c r="F133">
        <v>0</v>
      </c>
      <c r="G133">
        <v>143668676</v>
      </c>
      <c r="H133">
        <v>143668676</v>
      </c>
      <c r="I133">
        <v>143668676</v>
      </c>
      <c r="J133">
        <v>0</v>
      </c>
      <c r="K133">
        <v>0</v>
      </c>
      <c r="L133">
        <v>0</v>
      </c>
      <c r="M133">
        <v>143668676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x14ac:dyDescent="0.3">
      <c r="A134" t="s">
        <v>85</v>
      </c>
      <c r="B134">
        <v>1341445000</v>
      </c>
      <c r="C134">
        <v>-85113676</v>
      </c>
      <c r="D134">
        <v>-85113676</v>
      </c>
      <c r="E134">
        <v>1256331324</v>
      </c>
      <c r="F134">
        <v>0</v>
      </c>
      <c r="G134">
        <v>1256331324</v>
      </c>
      <c r="H134">
        <v>0</v>
      </c>
      <c r="I134">
        <v>1250655582</v>
      </c>
      <c r="J134">
        <v>5675742</v>
      </c>
      <c r="K134">
        <v>261780566</v>
      </c>
      <c r="L134">
        <v>1248697238</v>
      </c>
      <c r="M134">
        <v>1958344</v>
      </c>
      <c r="N134">
        <v>99.392399999999995</v>
      </c>
      <c r="O134">
        <v>94726377</v>
      </c>
      <c r="P134">
        <v>121186122</v>
      </c>
      <c r="Q134">
        <v>1127511116</v>
      </c>
      <c r="R134">
        <v>9.6460000000000008</v>
      </c>
      <c r="S134">
        <v>94726377</v>
      </c>
      <c r="T134">
        <v>121186122</v>
      </c>
      <c r="U134">
        <v>0</v>
      </c>
    </row>
    <row r="135" spans="1:21" x14ac:dyDescent="0.3">
      <c r="A135" t="s">
        <v>25</v>
      </c>
      <c r="B135">
        <v>1341445000</v>
      </c>
      <c r="C135">
        <v>-85113676</v>
      </c>
      <c r="D135">
        <v>-85113676</v>
      </c>
      <c r="E135">
        <v>1256331324</v>
      </c>
      <c r="F135">
        <v>0</v>
      </c>
      <c r="G135">
        <v>1256331324</v>
      </c>
      <c r="H135">
        <v>0</v>
      </c>
      <c r="I135">
        <v>1250655582</v>
      </c>
      <c r="J135">
        <v>5675742</v>
      </c>
      <c r="K135">
        <v>261780566</v>
      </c>
      <c r="L135">
        <v>1248697238</v>
      </c>
      <c r="M135">
        <v>1958344</v>
      </c>
      <c r="N135">
        <v>99.392399999999995</v>
      </c>
      <c r="O135">
        <v>94726377</v>
      </c>
      <c r="P135">
        <v>121186122</v>
      </c>
      <c r="Q135">
        <v>1127511116</v>
      </c>
      <c r="R135">
        <v>9.6460000000000008</v>
      </c>
      <c r="S135">
        <v>94726377</v>
      </c>
      <c r="T135">
        <v>121186122</v>
      </c>
      <c r="U135">
        <v>0</v>
      </c>
    </row>
    <row r="136" spans="1:21" x14ac:dyDescent="0.3">
      <c r="A136" t="s">
        <v>90</v>
      </c>
      <c r="B136">
        <v>4242170000</v>
      </c>
      <c r="C136">
        <v>0</v>
      </c>
      <c r="D136">
        <v>0</v>
      </c>
      <c r="E136">
        <v>4242170000</v>
      </c>
      <c r="F136">
        <v>0</v>
      </c>
      <c r="G136">
        <v>4242170000</v>
      </c>
      <c r="H136">
        <v>132298725</v>
      </c>
      <c r="I136">
        <v>3892058287</v>
      </c>
      <c r="J136">
        <v>350111713</v>
      </c>
      <c r="K136">
        <v>225801248</v>
      </c>
      <c r="L136">
        <v>3340222067</v>
      </c>
      <c r="M136">
        <v>551836220</v>
      </c>
      <c r="N136">
        <v>78.738500000000002</v>
      </c>
      <c r="O136">
        <v>255736747</v>
      </c>
      <c r="P136">
        <v>309366064</v>
      </c>
      <c r="Q136">
        <v>3030856003</v>
      </c>
      <c r="R136">
        <v>7.2926000000000002</v>
      </c>
      <c r="S136">
        <v>255736747</v>
      </c>
      <c r="T136">
        <v>309366064</v>
      </c>
      <c r="U136">
        <v>0</v>
      </c>
    </row>
    <row r="137" spans="1:21" x14ac:dyDescent="0.3">
      <c r="A137" t="s">
        <v>89</v>
      </c>
      <c r="B137">
        <v>593880000</v>
      </c>
      <c r="C137">
        <v>0</v>
      </c>
      <c r="D137">
        <v>-293880000</v>
      </c>
      <c r="E137">
        <v>300000000</v>
      </c>
      <c r="F137">
        <v>0</v>
      </c>
      <c r="G137">
        <v>300000000</v>
      </c>
      <c r="H137">
        <v>0</v>
      </c>
      <c r="I137">
        <v>0</v>
      </c>
      <c r="J137">
        <v>300000000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</row>
    <row r="138" spans="1:21" x14ac:dyDescent="0.3">
      <c r="A138" t="s">
        <v>25</v>
      </c>
      <c r="B138">
        <v>593880000</v>
      </c>
      <c r="C138">
        <v>0</v>
      </c>
      <c r="D138">
        <v>-293880000</v>
      </c>
      <c r="E138">
        <v>300000000</v>
      </c>
      <c r="F138">
        <v>0</v>
      </c>
      <c r="G138">
        <v>300000000</v>
      </c>
      <c r="H138">
        <v>0</v>
      </c>
      <c r="I138">
        <v>0</v>
      </c>
      <c r="J138">
        <v>300000000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x14ac:dyDescent="0.3">
      <c r="A139" t="s">
        <v>85</v>
      </c>
      <c r="B139">
        <v>3648290000</v>
      </c>
      <c r="C139">
        <v>0</v>
      </c>
      <c r="D139">
        <v>293880000</v>
      </c>
      <c r="E139">
        <v>3942170000</v>
      </c>
      <c r="F139">
        <v>0</v>
      </c>
      <c r="G139">
        <v>3942170000</v>
      </c>
      <c r="H139">
        <v>132298725</v>
      </c>
      <c r="I139">
        <v>3892058287</v>
      </c>
      <c r="J139">
        <v>50111713</v>
      </c>
      <c r="K139">
        <v>225801248</v>
      </c>
      <c r="L139">
        <v>3340222067</v>
      </c>
      <c r="M139">
        <v>551836220</v>
      </c>
      <c r="N139">
        <v>84.730500000000006</v>
      </c>
      <c r="O139">
        <v>255736747</v>
      </c>
      <c r="P139">
        <v>309366064</v>
      </c>
      <c r="Q139">
        <v>3030856003</v>
      </c>
      <c r="R139">
        <v>7.8475999999999999</v>
      </c>
      <c r="S139">
        <v>255736747</v>
      </c>
      <c r="T139">
        <v>309366064</v>
      </c>
      <c r="U139">
        <v>0</v>
      </c>
    </row>
    <row r="140" spans="1:21" x14ac:dyDescent="0.3">
      <c r="A140" t="s">
        <v>25</v>
      </c>
      <c r="B140">
        <v>3648290000</v>
      </c>
      <c r="C140">
        <v>0</v>
      </c>
      <c r="D140">
        <v>293880000</v>
      </c>
      <c r="E140">
        <v>3942170000</v>
      </c>
      <c r="F140">
        <v>0</v>
      </c>
      <c r="G140">
        <v>3942170000</v>
      </c>
      <c r="H140">
        <v>132298725</v>
      </c>
      <c r="I140">
        <v>3892058287</v>
      </c>
      <c r="J140">
        <v>50111713</v>
      </c>
      <c r="K140">
        <v>225801248</v>
      </c>
      <c r="L140">
        <v>3340222067</v>
      </c>
      <c r="M140">
        <v>551836220</v>
      </c>
      <c r="N140">
        <v>84.730500000000006</v>
      </c>
      <c r="O140">
        <v>255736747</v>
      </c>
      <c r="P140">
        <v>309366064</v>
      </c>
      <c r="Q140">
        <v>3030856003</v>
      </c>
      <c r="R140">
        <v>7.8475999999999999</v>
      </c>
      <c r="S140">
        <v>255736747</v>
      </c>
      <c r="T140">
        <v>309366064</v>
      </c>
      <c r="U14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610C-18DA-47CA-B582-07CF3D366350}">
  <dimension ref="A1:M93"/>
  <sheetViews>
    <sheetView showGridLines="0" tabSelected="1" zoomScale="80" zoomScaleNormal="80" zoomScaleSheetLayoutView="75" workbookViewId="0">
      <pane ySplit="11" topLeftCell="A12" activePane="bottomLeft" state="frozen"/>
      <selection pane="bottomLeft" activeCell="A18" sqref="A18"/>
    </sheetView>
  </sheetViews>
  <sheetFormatPr baseColWidth="10" defaultRowHeight="13.8" x14ac:dyDescent="0.3"/>
  <cols>
    <col min="1" max="1" width="64.33203125" style="1" customWidth="1"/>
    <col min="2" max="2" width="15.88671875" style="1" bestFit="1" customWidth="1"/>
    <col min="3" max="3" width="12.109375" style="1" customWidth="1"/>
    <col min="4" max="4" width="13.44140625" style="1" bestFit="1" customWidth="1"/>
    <col min="5" max="5" width="15.88671875" style="1" bestFit="1" customWidth="1"/>
    <col min="6" max="6" width="9.88671875" style="1" bestFit="1" customWidth="1"/>
    <col min="7" max="7" width="15.88671875" style="1" bestFit="1" customWidth="1"/>
    <col min="8" max="8" width="14.88671875" style="1" bestFit="1" customWidth="1"/>
    <col min="9" max="9" width="15.88671875" style="1" bestFit="1" customWidth="1"/>
    <col min="10" max="10" width="6.77734375" style="1" bestFit="1" customWidth="1"/>
    <col min="11" max="12" width="14.88671875" style="1" bestFit="1" customWidth="1"/>
    <col min="13" max="13" width="6.77734375" style="1" bestFit="1" customWidth="1"/>
    <col min="14" max="16384" width="11.5546875" style="1"/>
  </cols>
  <sheetData>
    <row r="1" spans="1:13" s="4" customFormat="1" ht="14.4" x14ac:dyDescent="0.3">
      <c r="A1" s="2" t="s">
        <v>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4" customFormat="1" ht="14.4" x14ac:dyDescent="0.3">
      <c r="A2" s="2" t="s">
        <v>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ht="14.4" x14ac:dyDescent="0.3">
      <c r="A3" s="2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0.199999999999999" x14ac:dyDescent="0.2">
      <c r="L4" s="5"/>
    </row>
    <row r="5" spans="1:13" s="4" customFormat="1" ht="10.199999999999999" x14ac:dyDescent="0.2">
      <c r="L5" s="5"/>
    </row>
    <row r="6" spans="1:13" s="4" customFormat="1" ht="10.199999999999999" x14ac:dyDescent="0.2">
      <c r="L6" s="5"/>
    </row>
    <row r="7" spans="1:13" s="4" customFormat="1" ht="10.199999999999999" x14ac:dyDescent="0.2">
      <c r="L7" s="5"/>
    </row>
    <row r="8" spans="1:13" s="4" customFormat="1" ht="10.199999999999999" x14ac:dyDescent="0.2">
      <c r="L8" s="5"/>
    </row>
    <row r="9" spans="1:13" customFormat="1" ht="15" thickBot="1" x14ac:dyDescent="0.35"/>
    <row r="10" spans="1:13" customFormat="1" ht="28.2" thickTop="1" x14ac:dyDescent="0.3">
      <c r="A10" s="6"/>
      <c r="B10" s="16" t="s">
        <v>94</v>
      </c>
      <c r="C10" s="17"/>
      <c r="D10" s="17"/>
      <c r="E10" s="17"/>
      <c r="F10" s="17"/>
      <c r="G10" s="18"/>
      <c r="H10" s="16" t="s">
        <v>95</v>
      </c>
      <c r="I10" s="18"/>
      <c r="J10" s="7" t="s">
        <v>13</v>
      </c>
      <c r="K10" s="16" t="s">
        <v>96</v>
      </c>
      <c r="L10" s="18"/>
      <c r="M10" s="8" t="s">
        <v>17</v>
      </c>
    </row>
    <row r="11" spans="1:13" s="12" customFormat="1" ht="42" thickBot="1" x14ac:dyDescent="0.35">
      <c r="A11" s="9" t="s">
        <v>97</v>
      </c>
      <c r="B11" s="10" t="s">
        <v>98</v>
      </c>
      <c r="C11" s="10" t="s">
        <v>99</v>
      </c>
      <c r="D11" s="10" t="s">
        <v>100</v>
      </c>
      <c r="E11" s="10" t="s">
        <v>101</v>
      </c>
      <c r="F11" s="10" t="s">
        <v>102</v>
      </c>
      <c r="G11" s="10" t="s">
        <v>103</v>
      </c>
      <c r="H11" s="10" t="s">
        <v>104</v>
      </c>
      <c r="I11" s="10" t="s">
        <v>105</v>
      </c>
      <c r="J11" s="10" t="s">
        <v>106</v>
      </c>
      <c r="K11" s="10" t="s">
        <v>107</v>
      </c>
      <c r="L11" s="10" t="s">
        <v>108</v>
      </c>
      <c r="M11" s="11" t="s">
        <v>109</v>
      </c>
    </row>
    <row r="12" spans="1:13" s="4" customFormat="1" ht="14.4" thickTop="1" x14ac:dyDescent="0.3">
      <c r="A12" s="13" t="s">
        <v>22</v>
      </c>
      <c r="B12" s="14">
        <v>33064797000</v>
      </c>
      <c r="C12" s="14">
        <v>0</v>
      </c>
      <c r="D12" s="14">
        <v>0</v>
      </c>
      <c r="E12" s="14">
        <v>33064797000</v>
      </c>
      <c r="F12" s="14">
        <v>0</v>
      </c>
      <c r="G12" s="14">
        <v>33064797000</v>
      </c>
      <c r="H12" s="14">
        <v>3081772508</v>
      </c>
      <c r="I12" s="14">
        <v>12946247633</v>
      </c>
      <c r="J12" s="15">
        <f t="shared" ref="J12:J43" si="0">IFERROR(I12/G12,0)</f>
        <v>0.39154172436020096</v>
      </c>
      <c r="K12" s="14">
        <v>2636153596</v>
      </c>
      <c r="L12" s="14">
        <v>5017546593</v>
      </c>
      <c r="M12" s="15">
        <f t="shared" ref="M12:M75" si="1">IFERROR(L12/G12,0)</f>
        <v>0.15174890059055859</v>
      </c>
    </row>
    <row r="13" spans="1:13" s="4" customFormat="1" x14ac:dyDescent="0.3">
      <c r="A13" s="13" t="s">
        <v>23</v>
      </c>
      <c r="B13" s="14">
        <v>23481627000</v>
      </c>
      <c r="C13" s="14">
        <v>0</v>
      </c>
      <c r="D13" s="14">
        <v>0</v>
      </c>
      <c r="E13" s="14">
        <v>23481627000</v>
      </c>
      <c r="F13" s="14">
        <v>0</v>
      </c>
      <c r="G13" s="14">
        <v>23481627000</v>
      </c>
      <c r="H13" s="14">
        <v>2239154968</v>
      </c>
      <c r="I13" s="14">
        <v>6638175530</v>
      </c>
      <c r="J13" s="15">
        <f t="shared" si="0"/>
        <v>0.28269657507122481</v>
      </c>
      <c r="K13" s="14">
        <v>1552475132</v>
      </c>
      <c r="L13" s="14">
        <v>3849348712</v>
      </c>
      <c r="M13" s="15">
        <f t="shared" si="1"/>
        <v>0.16393023839446899</v>
      </c>
    </row>
    <row r="14" spans="1:13" s="4" customFormat="1" x14ac:dyDescent="0.3">
      <c r="A14" s="13" t="s">
        <v>24</v>
      </c>
      <c r="B14" s="14">
        <v>7501304000</v>
      </c>
      <c r="C14" s="14">
        <v>0</v>
      </c>
      <c r="D14" s="14">
        <v>0</v>
      </c>
      <c r="E14" s="14">
        <v>7501304000</v>
      </c>
      <c r="F14" s="14">
        <v>0</v>
      </c>
      <c r="G14" s="14">
        <v>7501304000</v>
      </c>
      <c r="H14" s="14">
        <v>573788279</v>
      </c>
      <c r="I14" s="14">
        <v>1690865811</v>
      </c>
      <c r="J14" s="15">
        <f t="shared" si="0"/>
        <v>0.225409583587067</v>
      </c>
      <c r="K14" s="14">
        <v>567420740</v>
      </c>
      <c r="L14" s="14">
        <v>1586831173</v>
      </c>
      <c r="M14" s="15">
        <f t="shared" si="1"/>
        <v>0.21154070985524651</v>
      </c>
    </row>
    <row r="15" spans="1:13" s="4" customFormat="1" x14ac:dyDescent="0.3">
      <c r="A15" s="13" t="s">
        <v>26</v>
      </c>
      <c r="B15" s="14">
        <v>574265000</v>
      </c>
      <c r="C15" s="14">
        <v>0</v>
      </c>
      <c r="D15" s="14">
        <v>0</v>
      </c>
      <c r="E15" s="14">
        <v>574265000</v>
      </c>
      <c r="F15" s="14">
        <v>0</v>
      </c>
      <c r="G15" s="14">
        <v>574265000</v>
      </c>
      <c r="H15" s="14">
        <v>46892223</v>
      </c>
      <c r="I15" s="14">
        <v>137737469</v>
      </c>
      <c r="J15" s="15">
        <f t="shared" si="0"/>
        <v>0.239850015236868</v>
      </c>
      <c r="K15" s="14">
        <v>46892223</v>
      </c>
      <c r="L15" s="14">
        <v>137737469</v>
      </c>
      <c r="M15" s="15">
        <f t="shared" si="1"/>
        <v>0.239850015236868</v>
      </c>
    </row>
    <row r="16" spans="1:13" s="4" customFormat="1" x14ac:dyDescent="0.3">
      <c r="A16" s="13" t="s">
        <v>27</v>
      </c>
      <c r="B16" s="14">
        <v>84995000</v>
      </c>
      <c r="C16" s="14">
        <v>0</v>
      </c>
      <c r="D16" s="14">
        <v>0</v>
      </c>
      <c r="E16" s="14">
        <v>84995000</v>
      </c>
      <c r="F16" s="14">
        <v>0</v>
      </c>
      <c r="G16" s="14">
        <v>84995000</v>
      </c>
      <c r="H16" s="14">
        <v>2628573</v>
      </c>
      <c r="I16" s="14">
        <v>7025479</v>
      </c>
      <c r="J16" s="15">
        <f t="shared" si="0"/>
        <v>8.2657556326842754E-2</v>
      </c>
      <c r="K16" s="14">
        <v>2628573</v>
      </c>
      <c r="L16" s="14">
        <v>7025479</v>
      </c>
      <c r="M16" s="15">
        <f t="shared" si="1"/>
        <v>8.2657556326842754E-2</v>
      </c>
    </row>
    <row r="17" spans="1:13" s="4" customFormat="1" x14ac:dyDescent="0.3">
      <c r="A17" s="13" t="s">
        <v>28</v>
      </c>
      <c r="B17" s="14">
        <v>13708000</v>
      </c>
      <c r="C17" s="14">
        <v>0</v>
      </c>
      <c r="D17" s="14">
        <v>0</v>
      </c>
      <c r="E17" s="14">
        <v>13708000</v>
      </c>
      <c r="F17" s="14">
        <v>0</v>
      </c>
      <c r="G17" s="14">
        <v>13708000</v>
      </c>
      <c r="H17" s="14">
        <v>1103573</v>
      </c>
      <c r="I17" s="14">
        <v>3322925</v>
      </c>
      <c r="J17" s="15">
        <f t="shared" si="0"/>
        <v>0.24240771812080536</v>
      </c>
      <c r="K17" s="14">
        <v>1103573</v>
      </c>
      <c r="L17" s="14">
        <v>3322925</v>
      </c>
      <c r="M17" s="15">
        <f t="shared" si="1"/>
        <v>0.24240771812080536</v>
      </c>
    </row>
    <row r="18" spans="1:13" s="4" customFormat="1" x14ac:dyDescent="0.3">
      <c r="A18" s="13" t="s">
        <v>29</v>
      </c>
      <c r="B18" s="14">
        <v>8876000</v>
      </c>
      <c r="C18" s="14">
        <v>0</v>
      </c>
      <c r="D18" s="14">
        <v>0</v>
      </c>
      <c r="E18" s="14">
        <v>8876000</v>
      </c>
      <c r="F18" s="14">
        <v>0</v>
      </c>
      <c r="G18" s="14">
        <v>8876000</v>
      </c>
      <c r="H18" s="14">
        <v>685216</v>
      </c>
      <c r="I18" s="14">
        <v>2062258</v>
      </c>
      <c r="J18" s="15">
        <f t="shared" si="0"/>
        <v>0.23234091933303289</v>
      </c>
      <c r="K18" s="14">
        <v>685216</v>
      </c>
      <c r="L18" s="14">
        <v>2062258</v>
      </c>
      <c r="M18" s="15">
        <f t="shared" si="1"/>
        <v>0.23234091933303289</v>
      </c>
    </row>
    <row r="19" spans="1:13" s="4" customFormat="1" x14ac:dyDescent="0.3">
      <c r="A19" s="13" t="s">
        <v>30</v>
      </c>
      <c r="B19" s="14">
        <v>244561000</v>
      </c>
      <c r="C19" s="14">
        <v>0</v>
      </c>
      <c r="D19" s="14">
        <v>0</v>
      </c>
      <c r="E19" s="14">
        <v>244561000</v>
      </c>
      <c r="F19" s="14">
        <v>0</v>
      </c>
      <c r="G19" s="14">
        <v>244561000</v>
      </c>
      <c r="H19" s="14">
        <v>20212015</v>
      </c>
      <c r="I19" s="14">
        <v>43730077</v>
      </c>
      <c r="J19" s="15">
        <f t="shared" si="0"/>
        <v>0.17881050944345173</v>
      </c>
      <c r="K19" s="14">
        <v>20212015</v>
      </c>
      <c r="L19" s="14">
        <v>43730077</v>
      </c>
      <c r="M19" s="15">
        <f t="shared" si="1"/>
        <v>0.17881050944345173</v>
      </c>
    </row>
    <row r="20" spans="1:13" s="4" customFormat="1" x14ac:dyDescent="0.3">
      <c r="A20" s="13" t="s">
        <v>31</v>
      </c>
      <c r="B20" s="14">
        <v>1065176000</v>
      </c>
      <c r="C20" s="14">
        <v>0</v>
      </c>
      <c r="D20" s="14">
        <v>0</v>
      </c>
      <c r="E20" s="14">
        <v>1065176000</v>
      </c>
      <c r="F20" s="14">
        <v>0</v>
      </c>
      <c r="G20" s="14">
        <v>1065176000</v>
      </c>
      <c r="H20" s="14">
        <v>7650814</v>
      </c>
      <c r="I20" s="14">
        <v>61639300</v>
      </c>
      <c r="J20" s="15">
        <f t="shared" si="0"/>
        <v>5.7867713880147505E-2</v>
      </c>
      <c r="K20" s="14">
        <v>7650814</v>
      </c>
      <c r="L20" s="14">
        <v>61639300</v>
      </c>
      <c r="M20" s="15">
        <f t="shared" si="1"/>
        <v>5.7867713880147505E-2</v>
      </c>
    </row>
    <row r="21" spans="1:13" s="4" customFormat="1" x14ac:dyDescent="0.3">
      <c r="A21" s="13" t="s">
        <v>32</v>
      </c>
      <c r="B21" s="14">
        <v>511290000</v>
      </c>
      <c r="C21" s="14">
        <v>0</v>
      </c>
      <c r="D21" s="14">
        <v>0</v>
      </c>
      <c r="E21" s="14">
        <v>511290000</v>
      </c>
      <c r="F21" s="14">
        <v>0</v>
      </c>
      <c r="G21" s="14">
        <v>511290000</v>
      </c>
      <c r="H21" s="14">
        <v>68662605</v>
      </c>
      <c r="I21" s="14">
        <v>179478136</v>
      </c>
      <c r="J21" s="15">
        <f t="shared" si="0"/>
        <v>0.35103001427761155</v>
      </c>
      <c r="K21" s="14">
        <v>68662605</v>
      </c>
      <c r="L21" s="14">
        <v>179478136</v>
      </c>
      <c r="M21" s="15">
        <f t="shared" si="1"/>
        <v>0.35103001427761155</v>
      </c>
    </row>
    <row r="22" spans="1:13" s="4" customFormat="1" x14ac:dyDescent="0.3">
      <c r="A22" s="13" t="s">
        <v>33</v>
      </c>
      <c r="B22" s="14">
        <v>213130000</v>
      </c>
      <c r="C22" s="14">
        <v>0</v>
      </c>
      <c r="D22" s="14">
        <v>0</v>
      </c>
      <c r="E22" s="14">
        <v>213130000</v>
      </c>
      <c r="F22" s="14">
        <v>0</v>
      </c>
      <c r="G22" s="14">
        <v>213130000</v>
      </c>
      <c r="H22" s="14">
        <v>12008470</v>
      </c>
      <c r="I22" s="14">
        <v>35228032</v>
      </c>
      <c r="J22" s="15">
        <f t="shared" si="0"/>
        <v>0.16528894102191152</v>
      </c>
      <c r="K22" s="14">
        <v>12008470</v>
      </c>
      <c r="L22" s="14">
        <v>35228032</v>
      </c>
      <c r="M22" s="15">
        <f t="shared" si="1"/>
        <v>0.16528894102191152</v>
      </c>
    </row>
    <row r="23" spans="1:13" s="4" customFormat="1" x14ac:dyDescent="0.3">
      <c r="A23" s="13" t="s">
        <v>34</v>
      </c>
      <c r="B23" s="14">
        <v>2532129000</v>
      </c>
      <c r="C23" s="14">
        <v>0</v>
      </c>
      <c r="D23" s="14">
        <v>0</v>
      </c>
      <c r="E23" s="14">
        <v>2532129000</v>
      </c>
      <c r="F23" s="14">
        <v>0</v>
      </c>
      <c r="G23" s="14">
        <v>2532129000</v>
      </c>
      <c r="H23" s="14">
        <v>208928327</v>
      </c>
      <c r="I23" s="14">
        <v>568473160</v>
      </c>
      <c r="J23" s="15">
        <f t="shared" si="0"/>
        <v>0.22450402803332689</v>
      </c>
      <c r="K23" s="14">
        <v>208928327</v>
      </c>
      <c r="L23" s="14">
        <v>568473160</v>
      </c>
      <c r="M23" s="15">
        <f t="shared" si="1"/>
        <v>0.22450402803332689</v>
      </c>
    </row>
    <row r="24" spans="1:13" s="4" customFormat="1" x14ac:dyDescent="0.3">
      <c r="A24" s="13" t="s">
        <v>35</v>
      </c>
      <c r="B24" s="14">
        <v>1178026000</v>
      </c>
      <c r="C24" s="14">
        <v>0</v>
      </c>
      <c r="D24" s="14">
        <v>0</v>
      </c>
      <c r="E24" s="14">
        <v>1178026000</v>
      </c>
      <c r="F24" s="14">
        <v>0</v>
      </c>
      <c r="G24" s="14">
        <v>1178026000</v>
      </c>
      <c r="H24" s="14">
        <v>0</v>
      </c>
      <c r="I24" s="14">
        <v>0</v>
      </c>
      <c r="J24" s="15">
        <f t="shared" si="0"/>
        <v>0</v>
      </c>
      <c r="K24" s="14">
        <v>0</v>
      </c>
      <c r="L24" s="14">
        <v>0</v>
      </c>
      <c r="M24" s="15">
        <f t="shared" si="1"/>
        <v>0</v>
      </c>
    </row>
    <row r="25" spans="1:13" s="4" customFormat="1" x14ac:dyDescent="0.3">
      <c r="A25" s="13" t="s">
        <v>36</v>
      </c>
      <c r="B25" s="14">
        <v>971637000</v>
      </c>
      <c r="C25" s="14">
        <v>0</v>
      </c>
      <c r="D25" s="14">
        <v>0</v>
      </c>
      <c r="E25" s="14">
        <v>971637000</v>
      </c>
      <c r="F25" s="14">
        <v>0</v>
      </c>
      <c r="G25" s="14">
        <v>971637000</v>
      </c>
      <c r="H25" s="14">
        <v>112589270</v>
      </c>
      <c r="I25" s="14">
        <v>184297960</v>
      </c>
      <c r="J25" s="15">
        <f t="shared" si="0"/>
        <v>0.18967779119156639</v>
      </c>
      <c r="K25" s="14">
        <v>112589270</v>
      </c>
      <c r="L25" s="14">
        <v>184297960</v>
      </c>
      <c r="M25" s="15">
        <f t="shared" si="1"/>
        <v>0.18967779119156639</v>
      </c>
    </row>
    <row r="26" spans="1:13" s="4" customFormat="1" x14ac:dyDescent="0.3">
      <c r="A26" s="13" t="s">
        <v>37</v>
      </c>
      <c r="B26" s="14">
        <v>367011000</v>
      </c>
      <c r="C26" s="14">
        <v>0</v>
      </c>
      <c r="D26" s="14">
        <v>0</v>
      </c>
      <c r="E26" s="14">
        <v>367011000</v>
      </c>
      <c r="F26" s="14">
        <v>0</v>
      </c>
      <c r="G26" s="14">
        <v>367011000</v>
      </c>
      <c r="H26" s="14">
        <v>43387749</v>
      </c>
      <c r="I26" s="14">
        <v>71959224</v>
      </c>
      <c r="J26" s="15">
        <f t="shared" si="0"/>
        <v>0.19606830312987894</v>
      </c>
      <c r="K26" s="14">
        <v>43387749</v>
      </c>
      <c r="L26" s="14">
        <v>71959224</v>
      </c>
      <c r="M26" s="15">
        <f t="shared" si="1"/>
        <v>0.19606830312987894</v>
      </c>
    </row>
    <row r="27" spans="1:13" s="4" customFormat="1" x14ac:dyDescent="0.3">
      <c r="A27" s="13" t="s">
        <v>38</v>
      </c>
      <c r="B27" s="14">
        <v>948205000</v>
      </c>
      <c r="C27" s="14">
        <v>0</v>
      </c>
      <c r="D27" s="14">
        <v>0</v>
      </c>
      <c r="E27" s="14">
        <v>948205000</v>
      </c>
      <c r="F27" s="14">
        <v>0</v>
      </c>
      <c r="G27" s="14">
        <v>948205000</v>
      </c>
      <c r="H27" s="14">
        <v>72731572</v>
      </c>
      <c r="I27" s="14">
        <v>146468937</v>
      </c>
      <c r="J27" s="15">
        <f t="shared" si="0"/>
        <v>0.15446969484446929</v>
      </c>
      <c r="K27" s="14">
        <v>72731572</v>
      </c>
      <c r="L27" s="14">
        <v>146468937</v>
      </c>
      <c r="M27" s="15">
        <f t="shared" si="1"/>
        <v>0.15446969484446929</v>
      </c>
    </row>
    <row r="28" spans="1:13" s="4" customFormat="1" x14ac:dyDescent="0.3">
      <c r="A28" s="13" t="s">
        <v>39</v>
      </c>
      <c r="B28" s="14">
        <v>898508000</v>
      </c>
      <c r="C28" s="14">
        <v>0</v>
      </c>
      <c r="D28" s="14">
        <v>0</v>
      </c>
      <c r="E28" s="14">
        <v>898508000</v>
      </c>
      <c r="F28" s="14">
        <v>0</v>
      </c>
      <c r="G28" s="14">
        <v>898508000</v>
      </c>
      <c r="H28" s="14">
        <v>13025427</v>
      </c>
      <c r="I28" s="14">
        <v>75969691</v>
      </c>
      <c r="J28" s="15">
        <f t="shared" si="0"/>
        <v>8.4550934437979411E-2</v>
      </c>
      <c r="K28" s="14">
        <v>13025427</v>
      </c>
      <c r="L28" s="14">
        <v>75969691</v>
      </c>
      <c r="M28" s="15">
        <f t="shared" si="1"/>
        <v>8.4550934437979411E-2</v>
      </c>
    </row>
    <row r="29" spans="1:13" s="4" customFormat="1" x14ac:dyDescent="0.3">
      <c r="A29" s="13" t="s">
        <v>40</v>
      </c>
      <c r="B29" s="14">
        <v>398475000</v>
      </c>
      <c r="C29" s="14">
        <v>0</v>
      </c>
      <c r="D29" s="14">
        <v>0</v>
      </c>
      <c r="E29" s="14">
        <v>398475000</v>
      </c>
      <c r="F29" s="14">
        <v>0</v>
      </c>
      <c r="G29" s="14">
        <v>398475000</v>
      </c>
      <c r="H29" s="14">
        <v>144418</v>
      </c>
      <c r="I29" s="14">
        <v>5943714</v>
      </c>
      <c r="J29" s="15">
        <f t="shared" si="0"/>
        <v>1.4916152832674572E-2</v>
      </c>
      <c r="K29" s="14">
        <v>144418</v>
      </c>
      <c r="L29" s="14">
        <v>5943714</v>
      </c>
      <c r="M29" s="15">
        <f t="shared" si="1"/>
        <v>1.4916152832674572E-2</v>
      </c>
    </row>
    <row r="30" spans="1:13" s="4" customFormat="1" x14ac:dyDescent="0.3">
      <c r="A30" s="13" t="s">
        <v>41</v>
      </c>
      <c r="B30" s="14">
        <v>514145000</v>
      </c>
      <c r="C30" s="14">
        <v>0</v>
      </c>
      <c r="D30" s="14">
        <v>0</v>
      </c>
      <c r="E30" s="14">
        <v>514145000</v>
      </c>
      <c r="F30" s="14">
        <v>0</v>
      </c>
      <c r="G30" s="14">
        <v>514145000</v>
      </c>
      <c r="H30" s="14">
        <v>33382300</v>
      </c>
      <c r="I30" s="14">
        <v>65676000</v>
      </c>
      <c r="J30" s="15">
        <f t="shared" si="0"/>
        <v>0.12773828394713554</v>
      </c>
      <c r="K30" s="14">
        <v>33382300</v>
      </c>
      <c r="L30" s="14">
        <v>65676000</v>
      </c>
      <c r="M30" s="15">
        <f t="shared" si="1"/>
        <v>0.12773828394713554</v>
      </c>
    </row>
    <row r="31" spans="1:13" s="4" customFormat="1" x14ac:dyDescent="0.3">
      <c r="A31" s="13" t="s">
        <v>42</v>
      </c>
      <c r="B31" s="14">
        <v>58208000</v>
      </c>
      <c r="C31" s="14">
        <v>0</v>
      </c>
      <c r="D31" s="14">
        <v>0</v>
      </c>
      <c r="E31" s="14">
        <v>58208000</v>
      </c>
      <c r="F31" s="14">
        <v>0</v>
      </c>
      <c r="G31" s="14">
        <v>58208000</v>
      </c>
      <c r="H31" s="14">
        <v>4312200</v>
      </c>
      <c r="I31" s="14">
        <v>8442900</v>
      </c>
      <c r="J31" s="15">
        <f t="shared" si="0"/>
        <v>0.1450470725673447</v>
      </c>
      <c r="K31" s="14">
        <v>4312200</v>
      </c>
      <c r="L31" s="14">
        <v>8442900</v>
      </c>
      <c r="M31" s="15">
        <f t="shared" si="1"/>
        <v>0.1450470725673447</v>
      </c>
    </row>
    <row r="32" spans="1:13" s="4" customFormat="1" x14ac:dyDescent="0.3">
      <c r="A32" s="13" t="s">
        <v>43</v>
      </c>
      <c r="B32" s="14">
        <v>385741000</v>
      </c>
      <c r="C32" s="14">
        <v>0</v>
      </c>
      <c r="D32" s="14">
        <v>0</v>
      </c>
      <c r="E32" s="14">
        <v>385741000</v>
      </c>
      <c r="F32" s="14">
        <v>0</v>
      </c>
      <c r="G32" s="14">
        <v>385741000</v>
      </c>
      <c r="H32" s="14">
        <v>25040700</v>
      </c>
      <c r="I32" s="14">
        <v>49264200</v>
      </c>
      <c r="J32" s="15">
        <f t="shared" si="0"/>
        <v>0.12771315468150909</v>
      </c>
      <c r="K32" s="14">
        <v>25040700</v>
      </c>
      <c r="L32" s="14">
        <v>49264200</v>
      </c>
      <c r="M32" s="15">
        <f t="shared" si="1"/>
        <v>0.12771315468150909</v>
      </c>
    </row>
    <row r="33" spans="1:13" s="4" customFormat="1" x14ac:dyDescent="0.3">
      <c r="A33" s="13" t="s">
        <v>44</v>
      </c>
      <c r="B33" s="14">
        <v>64290000</v>
      </c>
      <c r="C33" s="14">
        <v>0</v>
      </c>
      <c r="D33" s="14">
        <v>0</v>
      </c>
      <c r="E33" s="14">
        <v>64290000</v>
      </c>
      <c r="F33" s="14">
        <v>0</v>
      </c>
      <c r="G33" s="14">
        <v>64290000</v>
      </c>
      <c r="H33" s="14">
        <v>4180200</v>
      </c>
      <c r="I33" s="14">
        <v>8223800</v>
      </c>
      <c r="J33" s="15">
        <f t="shared" si="0"/>
        <v>0.1279172499611137</v>
      </c>
      <c r="K33" s="14">
        <v>4180200</v>
      </c>
      <c r="L33" s="14">
        <v>8223800</v>
      </c>
      <c r="M33" s="15">
        <f t="shared" si="1"/>
        <v>0.1279172499611137</v>
      </c>
    </row>
    <row r="34" spans="1:13" s="4" customFormat="1" x14ac:dyDescent="0.3">
      <c r="A34" s="13" t="s">
        <v>45</v>
      </c>
      <c r="B34" s="14">
        <v>64290000</v>
      </c>
      <c r="C34" s="14">
        <v>0</v>
      </c>
      <c r="D34" s="14">
        <v>0</v>
      </c>
      <c r="E34" s="14">
        <v>64290000</v>
      </c>
      <c r="F34" s="14">
        <v>0</v>
      </c>
      <c r="G34" s="14">
        <v>64290000</v>
      </c>
      <c r="H34" s="14">
        <v>4180200</v>
      </c>
      <c r="I34" s="14">
        <v>8223800</v>
      </c>
      <c r="J34" s="15">
        <f t="shared" si="0"/>
        <v>0.1279172499611137</v>
      </c>
      <c r="K34" s="14">
        <v>4180200</v>
      </c>
      <c r="L34" s="14">
        <v>8223800</v>
      </c>
      <c r="M34" s="15">
        <f t="shared" si="1"/>
        <v>0.1279172499611137</v>
      </c>
    </row>
    <row r="35" spans="1:13" s="4" customFormat="1" x14ac:dyDescent="0.3">
      <c r="A35" s="13" t="s">
        <v>46</v>
      </c>
      <c r="B35" s="14">
        <v>123514000</v>
      </c>
      <c r="C35" s="14">
        <v>0</v>
      </c>
      <c r="D35" s="14">
        <v>0</v>
      </c>
      <c r="E35" s="14">
        <v>123514000</v>
      </c>
      <c r="F35" s="14">
        <v>0</v>
      </c>
      <c r="G35" s="14">
        <v>123514000</v>
      </c>
      <c r="H35" s="14">
        <v>8353400</v>
      </c>
      <c r="I35" s="14">
        <v>16433700</v>
      </c>
      <c r="J35" s="15">
        <f t="shared" si="0"/>
        <v>0.13305131402108264</v>
      </c>
      <c r="K35" s="14">
        <v>8353400</v>
      </c>
      <c r="L35" s="14">
        <v>16433700</v>
      </c>
      <c r="M35" s="15">
        <f t="shared" si="1"/>
        <v>0.13305131402108264</v>
      </c>
    </row>
    <row r="36" spans="1:13" s="4" customFormat="1" x14ac:dyDescent="0.3">
      <c r="A36" s="13" t="s">
        <v>47</v>
      </c>
      <c r="B36" s="14">
        <v>348160000</v>
      </c>
      <c r="C36" s="14">
        <v>0</v>
      </c>
      <c r="D36" s="14">
        <v>0</v>
      </c>
      <c r="E36" s="14">
        <v>348160000</v>
      </c>
      <c r="F36" s="14">
        <v>0</v>
      </c>
      <c r="G36" s="14">
        <v>348160000</v>
      </c>
      <c r="H36" s="14">
        <v>103015090</v>
      </c>
      <c r="I36" s="14">
        <v>245051447</v>
      </c>
      <c r="J36" s="15">
        <f t="shared" si="0"/>
        <v>0.70384721679687501</v>
      </c>
      <c r="K36" s="14">
        <v>103015090</v>
      </c>
      <c r="L36" s="14">
        <v>245051447</v>
      </c>
      <c r="M36" s="15">
        <f t="shared" si="1"/>
        <v>0.70384721679687501</v>
      </c>
    </row>
    <row r="37" spans="1:13" s="4" customFormat="1" x14ac:dyDescent="0.3">
      <c r="A37" s="13" t="s">
        <v>48</v>
      </c>
      <c r="B37" s="14">
        <v>41685000</v>
      </c>
      <c r="C37" s="14">
        <v>0</v>
      </c>
      <c r="D37" s="14">
        <v>0</v>
      </c>
      <c r="E37" s="14">
        <v>41685000</v>
      </c>
      <c r="F37" s="14">
        <v>0</v>
      </c>
      <c r="G37" s="14">
        <v>41685000</v>
      </c>
      <c r="H37" s="14">
        <v>5207997</v>
      </c>
      <c r="I37" s="14">
        <v>14997950</v>
      </c>
      <c r="J37" s="15">
        <f t="shared" si="0"/>
        <v>0.35979249130382629</v>
      </c>
      <c r="K37" s="14">
        <v>5207997</v>
      </c>
      <c r="L37" s="14">
        <v>14997950</v>
      </c>
      <c r="M37" s="15">
        <f t="shared" si="1"/>
        <v>0.35979249130382629</v>
      </c>
    </row>
    <row r="38" spans="1:13" s="4" customFormat="1" x14ac:dyDescent="0.3">
      <c r="A38" s="13" t="s">
        <v>49</v>
      </c>
      <c r="B38" s="14">
        <v>106827000</v>
      </c>
      <c r="C38" s="14">
        <v>0</v>
      </c>
      <c r="D38" s="14">
        <v>0</v>
      </c>
      <c r="E38" s="14">
        <v>106827000</v>
      </c>
      <c r="F38" s="14">
        <v>0</v>
      </c>
      <c r="G38" s="14">
        <v>106827000</v>
      </c>
      <c r="H38" s="14">
        <v>0</v>
      </c>
      <c r="I38" s="14">
        <v>103359265</v>
      </c>
      <c r="J38" s="15">
        <f t="shared" si="0"/>
        <v>0.96753877764984508</v>
      </c>
      <c r="K38" s="14">
        <v>0</v>
      </c>
      <c r="L38" s="14">
        <v>103359265</v>
      </c>
      <c r="M38" s="15">
        <f t="shared" si="1"/>
        <v>0.96753877764984508</v>
      </c>
    </row>
    <row r="39" spans="1:13" s="4" customFormat="1" x14ac:dyDescent="0.3">
      <c r="A39" s="13" t="s">
        <v>50</v>
      </c>
      <c r="B39" s="14">
        <v>5032000</v>
      </c>
      <c r="C39" s="14">
        <v>0</v>
      </c>
      <c r="D39" s="14">
        <v>0</v>
      </c>
      <c r="E39" s="14">
        <v>5032000</v>
      </c>
      <c r="F39" s="14">
        <v>0</v>
      </c>
      <c r="G39" s="14">
        <v>5032000</v>
      </c>
      <c r="H39" s="14">
        <v>366908</v>
      </c>
      <c r="I39" s="14">
        <v>1184897</v>
      </c>
      <c r="J39" s="15">
        <f t="shared" si="0"/>
        <v>0.23547237678855326</v>
      </c>
      <c r="K39" s="14">
        <v>366908</v>
      </c>
      <c r="L39" s="14">
        <v>1184897</v>
      </c>
      <c r="M39" s="15">
        <f t="shared" si="1"/>
        <v>0.23547237678855326</v>
      </c>
    </row>
    <row r="40" spans="1:13" s="4" customFormat="1" x14ac:dyDescent="0.3">
      <c r="A40" s="13" t="s">
        <v>51</v>
      </c>
      <c r="B40" s="14">
        <v>470000</v>
      </c>
      <c r="C40" s="14">
        <v>0</v>
      </c>
      <c r="D40" s="14">
        <v>0</v>
      </c>
      <c r="E40" s="14">
        <v>470000</v>
      </c>
      <c r="F40" s="14">
        <v>0</v>
      </c>
      <c r="G40" s="14">
        <v>470000</v>
      </c>
      <c r="H40" s="14">
        <v>0</v>
      </c>
      <c r="I40" s="14">
        <v>0</v>
      </c>
      <c r="J40" s="15">
        <f t="shared" si="0"/>
        <v>0</v>
      </c>
      <c r="K40" s="14">
        <v>0</v>
      </c>
      <c r="L40" s="14">
        <v>0</v>
      </c>
      <c r="M40" s="15">
        <f t="shared" si="1"/>
        <v>0</v>
      </c>
    </row>
    <row r="41" spans="1:13" s="4" customFormat="1" x14ac:dyDescent="0.3">
      <c r="A41" s="13" t="s">
        <v>52</v>
      </c>
      <c r="B41" s="14">
        <v>8000000</v>
      </c>
      <c r="C41" s="14">
        <v>0</v>
      </c>
      <c r="D41" s="14">
        <v>0</v>
      </c>
      <c r="E41" s="14">
        <v>8000000</v>
      </c>
      <c r="F41" s="14">
        <v>0</v>
      </c>
      <c r="G41" s="14">
        <v>8000000</v>
      </c>
      <c r="H41" s="14">
        <v>0</v>
      </c>
      <c r="I41" s="14">
        <v>0</v>
      </c>
      <c r="J41" s="15">
        <f t="shared" si="0"/>
        <v>0</v>
      </c>
      <c r="K41" s="14">
        <v>0</v>
      </c>
      <c r="L41" s="14">
        <v>0</v>
      </c>
      <c r="M41" s="15">
        <f t="shared" si="1"/>
        <v>0</v>
      </c>
    </row>
    <row r="42" spans="1:13" s="4" customFormat="1" x14ac:dyDescent="0.3">
      <c r="A42" s="13" t="s">
        <v>53</v>
      </c>
      <c r="B42" s="14">
        <v>14032000</v>
      </c>
      <c r="C42" s="14">
        <v>0</v>
      </c>
      <c r="D42" s="14">
        <v>0</v>
      </c>
      <c r="E42" s="14">
        <v>14032000</v>
      </c>
      <c r="F42" s="14">
        <v>0</v>
      </c>
      <c r="G42" s="14">
        <v>14032000</v>
      </c>
      <c r="H42" s="14">
        <v>0</v>
      </c>
      <c r="I42" s="14">
        <v>0</v>
      </c>
      <c r="J42" s="15">
        <f t="shared" si="0"/>
        <v>0</v>
      </c>
      <c r="K42" s="14">
        <v>0</v>
      </c>
      <c r="L42" s="14">
        <v>0</v>
      </c>
      <c r="M42" s="15">
        <f t="shared" si="1"/>
        <v>0</v>
      </c>
    </row>
    <row r="43" spans="1:13" s="4" customFormat="1" x14ac:dyDescent="0.3">
      <c r="A43" s="13" t="s">
        <v>54</v>
      </c>
      <c r="B43" s="14">
        <v>7520000</v>
      </c>
      <c r="C43" s="14">
        <v>0</v>
      </c>
      <c r="D43" s="14">
        <v>0</v>
      </c>
      <c r="E43" s="14">
        <v>7520000</v>
      </c>
      <c r="F43" s="14">
        <v>0</v>
      </c>
      <c r="G43" s="14">
        <v>7520000</v>
      </c>
      <c r="H43" s="14">
        <v>0</v>
      </c>
      <c r="I43" s="14">
        <v>2000000</v>
      </c>
      <c r="J43" s="15">
        <f t="shared" si="0"/>
        <v>0.26595744680851063</v>
      </c>
      <c r="K43" s="14">
        <v>2000000</v>
      </c>
      <c r="L43" s="14">
        <v>2000000</v>
      </c>
      <c r="M43" s="15">
        <f t="shared" si="1"/>
        <v>0.26595744680851063</v>
      </c>
    </row>
    <row r="44" spans="1:13" s="4" customFormat="1" x14ac:dyDescent="0.3">
      <c r="A44" s="13" t="s">
        <v>55</v>
      </c>
      <c r="B44" s="14">
        <v>12360000</v>
      </c>
      <c r="C44" s="14">
        <v>0</v>
      </c>
      <c r="D44" s="14">
        <v>0</v>
      </c>
      <c r="E44" s="14">
        <v>12360000</v>
      </c>
      <c r="F44" s="14">
        <v>0</v>
      </c>
      <c r="G44" s="14">
        <v>12360000</v>
      </c>
      <c r="H44" s="14">
        <v>0</v>
      </c>
      <c r="I44" s="14">
        <v>0</v>
      </c>
      <c r="J44" s="15">
        <f t="shared" ref="J44:J75" si="2">IFERROR(I44/G44,0)</f>
        <v>0</v>
      </c>
      <c r="K44" s="14">
        <v>0</v>
      </c>
      <c r="L44" s="14">
        <v>0</v>
      </c>
      <c r="M44" s="15">
        <f t="shared" si="1"/>
        <v>0</v>
      </c>
    </row>
    <row r="45" spans="1:13" s="4" customFormat="1" x14ac:dyDescent="0.3">
      <c r="A45" s="13" t="s">
        <v>56</v>
      </c>
      <c r="B45" s="14">
        <v>8441000</v>
      </c>
      <c r="C45" s="14">
        <v>0</v>
      </c>
      <c r="D45" s="14">
        <v>0</v>
      </c>
      <c r="E45" s="14">
        <v>8441000</v>
      </c>
      <c r="F45" s="14">
        <v>0</v>
      </c>
      <c r="G45" s="14">
        <v>8441000</v>
      </c>
      <c r="H45" s="14">
        <v>2714152</v>
      </c>
      <c r="I45" s="14">
        <v>2964152</v>
      </c>
      <c r="J45" s="15">
        <f t="shared" si="2"/>
        <v>0.35116123682028194</v>
      </c>
      <c r="K45" s="14">
        <v>250000</v>
      </c>
      <c r="L45" s="14">
        <v>250000</v>
      </c>
      <c r="M45" s="15">
        <f t="shared" si="1"/>
        <v>2.9617343916597559E-2</v>
      </c>
    </row>
    <row r="46" spans="1:13" s="4" customFormat="1" x14ac:dyDescent="0.3">
      <c r="A46" s="13" t="s">
        <v>57</v>
      </c>
      <c r="B46" s="14">
        <v>2884000</v>
      </c>
      <c r="C46" s="14">
        <v>0</v>
      </c>
      <c r="D46" s="14">
        <v>0</v>
      </c>
      <c r="E46" s="14">
        <v>2884000</v>
      </c>
      <c r="F46" s="14">
        <v>0</v>
      </c>
      <c r="G46" s="14">
        <v>2884000</v>
      </c>
      <c r="H46" s="14">
        <v>0</v>
      </c>
      <c r="I46" s="14">
        <v>0</v>
      </c>
      <c r="J46" s="15">
        <f t="shared" si="2"/>
        <v>0</v>
      </c>
      <c r="K46" s="14">
        <v>0</v>
      </c>
      <c r="L46" s="14">
        <v>0</v>
      </c>
      <c r="M46" s="15">
        <f t="shared" si="1"/>
        <v>0</v>
      </c>
    </row>
    <row r="47" spans="1:13" s="4" customFormat="1" x14ac:dyDescent="0.3">
      <c r="A47" s="13" t="s">
        <v>58</v>
      </c>
      <c r="B47" s="14">
        <v>489000</v>
      </c>
      <c r="C47" s="14">
        <v>0</v>
      </c>
      <c r="D47" s="14">
        <v>0</v>
      </c>
      <c r="E47" s="14">
        <v>489000</v>
      </c>
      <c r="F47" s="14">
        <v>0</v>
      </c>
      <c r="G47" s="14">
        <v>489000</v>
      </c>
      <c r="H47" s="14">
        <v>0</v>
      </c>
      <c r="I47" s="14">
        <v>0</v>
      </c>
      <c r="J47" s="15">
        <f t="shared" si="2"/>
        <v>0</v>
      </c>
      <c r="K47" s="14">
        <v>0</v>
      </c>
      <c r="L47" s="14">
        <v>0</v>
      </c>
      <c r="M47" s="15">
        <f t="shared" si="1"/>
        <v>0</v>
      </c>
    </row>
    <row r="48" spans="1:13" s="4" customFormat="1" x14ac:dyDescent="0.3">
      <c r="A48" s="13" t="s">
        <v>59</v>
      </c>
      <c r="B48" s="14">
        <v>7931000</v>
      </c>
      <c r="C48" s="14">
        <v>0</v>
      </c>
      <c r="D48" s="14">
        <v>0</v>
      </c>
      <c r="E48" s="14">
        <v>7931000</v>
      </c>
      <c r="F48" s="14">
        <v>0</v>
      </c>
      <c r="G48" s="14">
        <v>7931000</v>
      </c>
      <c r="H48" s="14">
        <v>0</v>
      </c>
      <c r="I48" s="14">
        <v>721000</v>
      </c>
      <c r="J48" s="15">
        <f t="shared" si="2"/>
        <v>9.0909090909090912E-2</v>
      </c>
      <c r="K48" s="14">
        <v>721000</v>
      </c>
      <c r="L48" s="14">
        <v>721000</v>
      </c>
      <c r="M48" s="15">
        <f t="shared" si="1"/>
        <v>9.0909090909090912E-2</v>
      </c>
    </row>
    <row r="49" spans="1:13" s="4" customFormat="1" x14ac:dyDescent="0.3">
      <c r="A49" s="13" t="s">
        <v>60</v>
      </c>
      <c r="B49" s="14">
        <v>540982000</v>
      </c>
      <c r="C49" s="14">
        <v>0</v>
      </c>
      <c r="D49" s="14">
        <v>0</v>
      </c>
      <c r="E49" s="14">
        <v>540982000</v>
      </c>
      <c r="F49" s="14">
        <v>0</v>
      </c>
      <c r="G49" s="14">
        <v>540982000</v>
      </c>
      <c r="H49" s="14">
        <v>507795499</v>
      </c>
      <c r="I49" s="14">
        <v>507795499</v>
      </c>
      <c r="J49" s="15">
        <f t="shared" si="2"/>
        <v>0.93865507355143052</v>
      </c>
      <c r="K49" s="14">
        <v>0</v>
      </c>
      <c r="L49" s="14">
        <v>0</v>
      </c>
      <c r="M49" s="15">
        <f t="shared" si="1"/>
        <v>0</v>
      </c>
    </row>
    <row r="50" spans="1:13" s="4" customFormat="1" x14ac:dyDescent="0.3">
      <c r="A50" s="13" t="s">
        <v>61</v>
      </c>
      <c r="B50" s="14">
        <v>13788000</v>
      </c>
      <c r="C50" s="14">
        <v>0</v>
      </c>
      <c r="D50" s="14">
        <v>0</v>
      </c>
      <c r="E50" s="14">
        <v>13788000</v>
      </c>
      <c r="F50" s="14">
        <v>0</v>
      </c>
      <c r="G50" s="14">
        <v>13788000</v>
      </c>
      <c r="H50" s="14">
        <v>0</v>
      </c>
      <c r="I50" s="14">
        <v>0</v>
      </c>
      <c r="J50" s="15">
        <f t="shared" si="2"/>
        <v>0</v>
      </c>
      <c r="K50" s="14">
        <v>0</v>
      </c>
      <c r="L50" s="14">
        <v>0</v>
      </c>
      <c r="M50" s="15">
        <f t="shared" si="1"/>
        <v>0</v>
      </c>
    </row>
    <row r="51" spans="1:13" s="4" customFormat="1" x14ac:dyDescent="0.3">
      <c r="A51" s="13" t="s">
        <v>62</v>
      </c>
      <c r="B51" s="14">
        <v>80000000</v>
      </c>
      <c r="C51" s="14">
        <v>0</v>
      </c>
      <c r="D51" s="14">
        <v>0</v>
      </c>
      <c r="E51" s="14">
        <v>80000000</v>
      </c>
      <c r="F51" s="14">
        <v>0</v>
      </c>
      <c r="G51" s="14">
        <v>80000000</v>
      </c>
      <c r="H51" s="14">
        <v>0</v>
      </c>
      <c r="I51" s="14">
        <v>0</v>
      </c>
      <c r="J51" s="15">
        <f t="shared" si="2"/>
        <v>0</v>
      </c>
      <c r="K51" s="14">
        <v>0</v>
      </c>
      <c r="L51" s="14">
        <v>0</v>
      </c>
      <c r="M51" s="15">
        <f t="shared" si="1"/>
        <v>0</v>
      </c>
    </row>
    <row r="52" spans="1:13" s="4" customFormat="1" x14ac:dyDescent="0.3">
      <c r="A52" s="13" t="s">
        <v>63</v>
      </c>
      <c r="B52" s="14">
        <v>233960000</v>
      </c>
      <c r="C52" s="14">
        <v>0</v>
      </c>
      <c r="D52" s="14">
        <v>0</v>
      </c>
      <c r="E52" s="14">
        <v>233960000</v>
      </c>
      <c r="F52" s="14">
        <v>0</v>
      </c>
      <c r="G52" s="14">
        <v>233960000</v>
      </c>
      <c r="H52" s="14">
        <v>0</v>
      </c>
      <c r="I52" s="14">
        <v>0</v>
      </c>
      <c r="J52" s="15">
        <f t="shared" si="2"/>
        <v>0</v>
      </c>
      <c r="K52" s="14">
        <v>0</v>
      </c>
      <c r="L52" s="14">
        <v>0</v>
      </c>
      <c r="M52" s="15">
        <f t="shared" si="1"/>
        <v>0</v>
      </c>
    </row>
    <row r="53" spans="1:13" s="4" customFormat="1" x14ac:dyDescent="0.3">
      <c r="A53" s="13" t="s">
        <v>64</v>
      </c>
      <c r="B53" s="14">
        <v>2151000</v>
      </c>
      <c r="C53" s="14">
        <v>0</v>
      </c>
      <c r="D53" s="14">
        <v>0</v>
      </c>
      <c r="E53" s="14">
        <v>2151000</v>
      </c>
      <c r="F53" s="14">
        <v>0</v>
      </c>
      <c r="G53" s="14">
        <v>2151000</v>
      </c>
      <c r="H53" s="14">
        <v>0</v>
      </c>
      <c r="I53" s="14">
        <v>0</v>
      </c>
      <c r="J53" s="15">
        <f t="shared" si="2"/>
        <v>0</v>
      </c>
      <c r="K53" s="14">
        <v>0</v>
      </c>
      <c r="L53" s="14">
        <v>0</v>
      </c>
      <c r="M53" s="15">
        <f t="shared" si="1"/>
        <v>0</v>
      </c>
    </row>
    <row r="54" spans="1:13" s="4" customFormat="1" x14ac:dyDescent="0.3">
      <c r="A54" s="13" t="s">
        <v>65</v>
      </c>
      <c r="B54" s="14">
        <v>3000000</v>
      </c>
      <c r="C54" s="14">
        <v>0</v>
      </c>
      <c r="D54" s="14">
        <v>0</v>
      </c>
      <c r="E54" s="14">
        <v>3000000</v>
      </c>
      <c r="F54" s="14">
        <v>0</v>
      </c>
      <c r="G54" s="14">
        <v>3000000</v>
      </c>
      <c r="H54" s="14">
        <v>105586</v>
      </c>
      <c r="I54" s="14">
        <v>218950</v>
      </c>
      <c r="J54" s="15">
        <f t="shared" si="2"/>
        <v>7.2983333333333331E-2</v>
      </c>
      <c r="K54" s="14">
        <v>105586</v>
      </c>
      <c r="L54" s="14">
        <v>218950</v>
      </c>
      <c r="M54" s="15">
        <f t="shared" si="1"/>
        <v>7.2983333333333331E-2</v>
      </c>
    </row>
    <row r="55" spans="1:13" s="4" customFormat="1" x14ac:dyDescent="0.3">
      <c r="A55" s="13" t="s">
        <v>66</v>
      </c>
      <c r="B55" s="14">
        <v>360975000</v>
      </c>
      <c r="C55" s="14">
        <v>0</v>
      </c>
      <c r="D55" s="14">
        <v>0</v>
      </c>
      <c r="E55" s="14">
        <v>360975000</v>
      </c>
      <c r="F55" s="14">
        <v>0</v>
      </c>
      <c r="G55" s="14">
        <v>360975000</v>
      </c>
      <c r="H55" s="14">
        <v>0</v>
      </c>
      <c r="I55" s="14">
        <v>324851230</v>
      </c>
      <c r="J55" s="15">
        <f t="shared" si="2"/>
        <v>0.899927224877069</v>
      </c>
      <c r="K55" s="14">
        <v>44297895</v>
      </c>
      <c r="L55" s="14">
        <v>44297895</v>
      </c>
      <c r="M55" s="15">
        <f t="shared" si="1"/>
        <v>0.12271734884687305</v>
      </c>
    </row>
    <row r="56" spans="1:13" s="4" customFormat="1" x14ac:dyDescent="0.3">
      <c r="A56" s="13" t="s">
        <v>67</v>
      </c>
      <c r="B56" s="14">
        <v>197760000</v>
      </c>
      <c r="C56" s="14">
        <v>0</v>
      </c>
      <c r="D56" s="14">
        <v>0</v>
      </c>
      <c r="E56" s="14">
        <v>197760000</v>
      </c>
      <c r="F56" s="14">
        <v>0</v>
      </c>
      <c r="G56" s="14">
        <v>197760000</v>
      </c>
      <c r="H56" s="14">
        <v>142467997</v>
      </c>
      <c r="I56" s="14">
        <v>142467997</v>
      </c>
      <c r="J56" s="15">
        <f t="shared" si="2"/>
        <v>0.72040856088187699</v>
      </c>
      <c r="K56" s="14">
        <v>0</v>
      </c>
      <c r="L56" s="14">
        <v>0</v>
      </c>
      <c r="M56" s="15">
        <f t="shared" si="1"/>
        <v>0</v>
      </c>
    </row>
    <row r="57" spans="1:13" s="4" customFormat="1" x14ac:dyDescent="0.3">
      <c r="A57" s="13" t="s">
        <v>68</v>
      </c>
      <c r="B57" s="14">
        <v>9268000</v>
      </c>
      <c r="C57" s="14">
        <v>0</v>
      </c>
      <c r="D57" s="14">
        <v>0</v>
      </c>
      <c r="E57" s="14">
        <v>9268000</v>
      </c>
      <c r="F57" s="14">
        <v>0</v>
      </c>
      <c r="G57" s="14">
        <v>9268000</v>
      </c>
      <c r="H57" s="14">
        <v>0</v>
      </c>
      <c r="I57" s="14">
        <v>450000</v>
      </c>
      <c r="J57" s="15">
        <f t="shared" si="2"/>
        <v>4.8554164868364266E-2</v>
      </c>
      <c r="K57" s="14">
        <v>450000</v>
      </c>
      <c r="L57" s="14">
        <v>450000</v>
      </c>
      <c r="M57" s="15">
        <f t="shared" si="1"/>
        <v>4.8554164868364266E-2</v>
      </c>
    </row>
    <row r="58" spans="1:13" s="4" customFormat="1" x14ac:dyDescent="0.3">
      <c r="A58" s="13" t="s">
        <v>69</v>
      </c>
      <c r="B58" s="14">
        <v>2030000000</v>
      </c>
      <c r="C58" s="14">
        <v>0</v>
      </c>
      <c r="D58" s="14">
        <v>-86000000</v>
      </c>
      <c r="E58" s="14">
        <v>1944000000</v>
      </c>
      <c r="F58" s="14">
        <v>0</v>
      </c>
      <c r="G58" s="14">
        <v>1944000000</v>
      </c>
      <c r="H58" s="14">
        <v>163482552</v>
      </c>
      <c r="I58" s="14">
        <v>1782642718</v>
      </c>
      <c r="J58" s="15">
        <f t="shared" si="2"/>
        <v>0.91699728292181071</v>
      </c>
      <c r="K58" s="14">
        <v>136655649</v>
      </c>
      <c r="L58" s="14">
        <v>168500358</v>
      </c>
      <c r="M58" s="15">
        <f t="shared" si="1"/>
        <v>8.6677138888888894E-2</v>
      </c>
    </row>
    <row r="59" spans="1:13" s="4" customFormat="1" x14ac:dyDescent="0.3">
      <c r="A59" s="13" t="s">
        <v>70</v>
      </c>
      <c r="B59" s="14">
        <v>0</v>
      </c>
      <c r="C59" s="14">
        <v>0</v>
      </c>
      <c r="D59" s="14">
        <v>86000000</v>
      </c>
      <c r="E59" s="14">
        <v>86000000</v>
      </c>
      <c r="F59" s="14">
        <v>0</v>
      </c>
      <c r="G59" s="14">
        <v>86000000</v>
      </c>
      <c r="H59" s="14">
        <v>48464657</v>
      </c>
      <c r="I59" s="14">
        <v>85180307</v>
      </c>
      <c r="J59" s="15">
        <f t="shared" si="2"/>
        <v>0.99046868604651161</v>
      </c>
      <c r="K59" s="14">
        <v>1101470</v>
      </c>
      <c r="L59" s="14">
        <v>1101470</v>
      </c>
      <c r="M59" s="15">
        <f t="shared" si="1"/>
        <v>1.2807790697674419E-2</v>
      </c>
    </row>
    <row r="60" spans="1:13" s="4" customFormat="1" x14ac:dyDescent="0.3">
      <c r="A60" s="13" t="s">
        <v>71</v>
      </c>
      <c r="B60" s="14">
        <v>6876000</v>
      </c>
      <c r="C60" s="14">
        <v>0</v>
      </c>
      <c r="D60" s="14">
        <v>0</v>
      </c>
      <c r="E60" s="14">
        <v>6876000</v>
      </c>
      <c r="F60" s="14">
        <v>0</v>
      </c>
      <c r="G60" s="14">
        <v>6876000</v>
      </c>
      <c r="H60" s="14">
        <v>0</v>
      </c>
      <c r="I60" s="14">
        <v>0</v>
      </c>
      <c r="J60" s="15">
        <f t="shared" si="2"/>
        <v>0</v>
      </c>
      <c r="K60" s="14">
        <v>0</v>
      </c>
      <c r="L60" s="14">
        <v>0</v>
      </c>
      <c r="M60" s="15">
        <f t="shared" si="1"/>
        <v>0</v>
      </c>
    </row>
    <row r="61" spans="1:13" s="4" customFormat="1" x14ac:dyDescent="0.3">
      <c r="A61" s="13" t="s">
        <v>72</v>
      </c>
      <c r="B61" s="14">
        <v>270000000</v>
      </c>
      <c r="C61" s="14">
        <v>0</v>
      </c>
      <c r="D61" s="14">
        <v>0</v>
      </c>
      <c r="E61" s="14">
        <v>270000000</v>
      </c>
      <c r="F61" s="14">
        <v>0</v>
      </c>
      <c r="G61" s="14">
        <v>270000000</v>
      </c>
      <c r="H61" s="14">
        <v>0</v>
      </c>
      <c r="I61" s="14">
        <v>51600000</v>
      </c>
      <c r="J61" s="15">
        <f t="shared" si="2"/>
        <v>0.19111111111111112</v>
      </c>
      <c r="K61" s="14">
        <v>0</v>
      </c>
      <c r="L61" s="14">
        <v>0</v>
      </c>
      <c r="M61" s="15">
        <f t="shared" si="1"/>
        <v>0</v>
      </c>
    </row>
    <row r="62" spans="1:13" s="4" customFormat="1" x14ac:dyDescent="0.3">
      <c r="A62" s="13" t="s">
        <v>73</v>
      </c>
      <c r="B62" s="14">
        <v>3850000</v>
      </c>
      <c r="C62" s="14">
        <v>0</v>
      </c>
      <c r="D62" s="14">
        <v>0</v>
      </c>
      <c r="E62" s="14">
        <v>3850000</v>
      </c>
      <c r="F62" s="14">
        <v>0</v>
      </c>
      <c r="G62" s="14">
        <v>3850000</v>
      </c>
      <c r="H62" s="14">
        <v>0</v>
      </c>
      <c r="I62" s="14">
        <v>350000</v>
      </c>
      <c r="J62" s="15">
        <f t="shared" si="2"/>
        <v>9.0909090909090912E-2</v>
      </c>
      <c r="K62" s="14">
        <v>350000</v>
      </c>
      <c r="L62" s="14">
        <v>350000</v>
      </c>
      <c r="M62" s="15">
        <f t="shared" si="1"/>
        <v>9.0909090909090912E-2</v>
      </c>
    </row>
    <row r="63" spans="1:13" s="4" customFormat="1" x14ac:dyDescent="0.3">
      <c r="A63" s="13" t="s">
        <v>74</v>
      </c>
      <c r="B63" s="14">
        <v>10000000</v>
      </c>
      <c r="C63" s="14">
        <v>0</v>
      </c>
      <c r="D63" s="14">
        <v>0</v>
      </c>
      <c r="E63" s="14">
        <v>10000000</v>
      </c>
      <c r="F63" s="14">
        <v>0</v>
      </c>
      <c r="G63" s="14">
        <v>10000000</v>
      </c>
      <c r="H63" s="14">
        <v>0</v>
      </c>
      <c r="I63" s="14">
        <v>0</v>
      </c>
      <c r="J63" s="15">
        <f t="shared" si="2"/>
        <v>0</v>
      </c>
      <c r="K63" s="14">
        <v>0</v>
      </c>
      <c r="L63" s="14">
        <v>0</v>
      </c>
      <c r="M63" s="15">
        <f t="shared" si="1"/>
        <v>0</v>
      </c>
    </row>
    <row r="64" spans="1:13" s="4" customFormat="1" x14ac:dyDescent="0.3">
      <c r="A64" s="13" t="s">
        <v>75</v>
      </c>
      <c r="B64" s="14">
        <v>2492000</v>
      </c>
      <c r="C64" s="14">
        <v>0</v>
      </c>
      <c r="D64" s="14">
        <v>0</v>
      </c>
      <c r="E64" s="14">
        <v>2492000</v>
      </c>
      <c r="F64" s="14">
        <v>0</v>
      </c>
      <c r="G64" s="14">
        <v>2492000</v>
      </c>
      <c r="H64" s="14">
        <v>206999</v>
      </c>
      <c r="I64" s="14">
        <v>433545</v>
      </c>
      <c r="J64" s="15">
        <f t="shared" si="2"/>
        <v>0.17397471910112361</v>
      </c>
      <c r="K64" s="14">
        <v>433545</v>
      </c>
      <c r="L64" s="14">
        <v>433545</v>
      </c>
      <c r="M64" s="15">
        <f t="shared" si="1"/>
        <v>0.17397471910112361</v>
      </c>
    </row>
    <row r="65" spans="1:13" s="4" customFormat="1" x14ac:dyDescent="0.3">
      <c r="A65" s="13" t="s">
        <v>76</v>
      </c>
      <c r="B65" s="14">
        <v>20000000</v>
      </c>
      <c r="C65" s="14">
        <v>0</v>
      </c>
      <c r="D65" s="14">
        <v>0</v>
      </c>
      <c r="E65" s="14">
        <v>20000000</v>
      </c>
      <c r="F65" s="14">
        <v>0</v>
      </c>
      <c r="G65" s="14">
        <v>20000000</v>
      </c>
      <c r="H65" s="14">
        <v>0</v>
      </c>
      <c r="I65" s="14">
        <v>0</v>
      </c>
      <c r="J65" s="15">
        <f t="shared" si="2"/>
        <v>0</v>
      </c>
      <c r="K65" s="14">
        <v>0</v>
      </c>
      <c r="L65" s="14">
        <v>0</v>
      </c>
      <c r="M65" s="15">
        <f t="shared" si="1"/>
        <v>0</v>
      </c>
    </row>
    <row r="66" spans="1:13" s="4" customFormat="1" x14ac:dyDescent="0.3">
      <c r="A66" s="13" t="s">
        <v>77</v>
      </c>
      <c r="B66" s="14">
        <v>18000000</v>
      </c>
      <c r="C66" s="14">
        <v>0</v>
      </c>
      <c r="D66" s="14">
        <v>0</v>
      </c>
      <c r="E66" s="14">
        <v>18000000</v>
      </c>
      <c r="F66" s="14">
        <v>0</v>
      </c>
      <c r="G66" s="14">
        <v>18000000</v>
      </c>
      <c r="H66" s="14">
        <v>0</v>
      </c>
      <c r="I66" s="14">
        <v>0</v>
      </c>
      <c r="J66" s="15">
        <f t="shared" si="2"/>
        <v>0</v>
      </c>
      <c r="K66" s="14">
        <v>0</v>
      </c>
      <c r="L66" s="14">
        <v>0</v>
      </c>
      <c r="M66" s="15">
        <f t="shared" si="1"/>
        <v>0</v>
      </c>
    </row>
    <row r="67" spans="1:13" s="4" customFormat="1" x14ac:dyDescent="0.3">
      <c r="A67" s="13" t="s">
        <v>78</v>
      </c>
      <c r="B67" s="14">
        <v>5000000</v>
      </c>
      <c r="C67" s="14">
        <v>0</v>
      </c>
      <c r="D67" s="14">
        <v>0</v>
      </c>
      <c r="E67" s="14">
        <v>5000000</v>
      </c>
      <c r="F67" s="14">
        <v>0</v>
      </c>
      <c r="G67" s="14">
        <v>5000000</v>
      </c>
      <c r="H67" s="14">
        <v>0</v>
      </c>
      <c r="I67" s="14">
        <v>0</v>
      </c>
      <c r="J67" s="15">
        <f t="shared" si="2"/>
        <v>0</v>
      </c>
      <c r="K67" s="14">
        <v>0</v>
      </c>
      <c r="L67" s="14">
        <v>0</v>
      </c>
      <c r="M67" s="15">
        <f t="shared" si="1"/>
        <v>0</v>
      </c>
    </row>
    <row r="68" spans="1:13" s="4" customFormat="1" x14ac:dyDescent="0.3">
      <c r="A68" s="13" t="s">
        <v>79</v>
      </c>
      <c r="B68" s="14">
        <v>18000000</v>
      </c>
      <c r="C68" s="14">
        <v>0</v>
      </c>
      <c r="D68" s="14">
        <v>0</v>
      </c>
      <c r="E68" s="14">
        <v>18000000</v>
      </c>
      <c r="F68" s="14">
        <v>0</v>
      </c>
      <c r="G68" s="14">
        <v>18000000</v>
      </c>
      <c r="H68" s="14">
        <v>0</v>
      </c>
      <c r="I68" s="14">
        <v>0</v>
      </c>
      <c r="J68" s="15">
        <f t="shared" si="2"/>
        <v>0</v>
      </c>
      <c r="K68" s="14">
        <v>0</v>
      </c>
      <c r="L68" s="14">
        <v>0</v>
      </c>
      <c r="M68" s="15">
        <f t="shared" si="1"/>
        <v>0</v>
      </c>
    </row>
    <row r="69" spans="1:13" s="4" customFormat="1" x14ac:dyDescent="0.3">
      <c r="A69" s="13" t="s">
        <v>80</v>
      </c>
      <c r="B69" s="14">
        <v>120000000</v>
      </c>
      <c r="C69" s="14">
        <v>0</v>
      </c>
      <c r="D69" s="14">
        <v>0</v>
      </c>
      <c r="E69" s="14">
        <v>120000000</v>
      </c>
      <c r="F69" s="14">
        <v>0</v>
      </c>
      <c r="G69" s="14">
        <v>120000000</v>
      </c>
      <c r="H69" s="14">
        <v>1440000</v>
      </c>
      <c r="I69" s="14">
        <v>1440000</v>
      </c>
      <c r="J69" s="15">
        <f t="shared" si="2"/>
        <v>1.2E-2</v>
      </c>
      <c r="K69" s="14">
        <v>0</v>
      </c>
      <c r="L69" s="14">
        <v>0</v>
      </c>
      <c r="M69" s="15">
        <f t="shared" si="1"/>
        <v>0</v>
      </c>
    </row>
    <row r="70" spans="1:13" s="4" customFormat="1" x14ac:dyDescent="0.3">
      <c r="A70" s="13" t="s">
        <v>81</v>
      </c>
      <c r="B70" s="14">
        <v>180000000</v>
      </c>
      <c r="C70" s="14">
        <v>0</v>
      </c>
      <c r="D70" s="14">
        <v>0</v>
      </c>
      <c r="E70" s="14">
        <v>180000000</v>
      </c>
      <c r="F70" s="14">
        <v>0</v>
      </c>
      <c r="G70" s="14">
        <v>180000000</v>
      </c>
      <c r="H70" s="14">
        <v>0</v>
      </c>
      <c r="I70" s="14">
        <v>0</v>
      </c>
      <c r="J70" s="15">
        <f t="shared" si="2"/>
        <v>0</v>
      </c>
      <c r="K70" s="14">
        <v>0</v>
      </c>
      <c r="L70" s="14">
        <v>0</v>
      </c>
      <c r="M70" s="15">
        <f t="shared" si="1"/>
        <v>0</v>
      </c>
    </row>
    <row r="71" spans="1:13" s="4" customFormat="1" x14ac:dyDescent="0.3">
      <c r="A71" s="13" t="s">
        <v>82</v>
      </c>
      <c r="B71" s="14">
        <v>70000000</v>
      </c>
      <c r="C71" s="14">
        <v>0</v>
      </c>
      <c r="D71" s="14">
        <v>0</v>
      </c>
      <c r="E71" s="14">
        <v>70000000</v>
      </c>
      <c r="F71" s="14">
        <v>0</v>
      </c>
      <c r="G71" s="14">
        <v>70000000</v>
      </c>
      <c r="H71" s="14">
        <v>0</v>
      </c>
      <c r="I71" s="14">
        <v>0</v>
      </c>
      <c r="J71" s="15">
        <f t="shared" si="2"/>
        <v>0</v>
      </c>
      <c r="K71" s="14">
        <v>0</v>
      </c>
      <c r="L71" s="14">
        <v>0</v>
      </c>
      <c r="M71" s="15">
        <f t="shared" si="1"/>
        <v>0</v>
      </c>
    </row>
    <row r="72" spans="1:13" s="4" customFormat="1" x14ac:dyDescent="0.3">
      <c r="A72" s="13" t="s">
        <v>83</v>
      </c>
      <c r="B72" s="14">
        <v>210000</v>
      </c>
      <c r="C72" s="14">
        <v>0</v>
      </c>
      <c r="D72" s="14">
        <v>0</v>
      </c>
      <c r="E72" s="14">
        <v>210000</v>
      </c>
      <c r="F72" s="14">
        <v>0</v>
      </c>
      <c r="G72" s="14">
        <v>210000</v>
      </c>
      <c r="H72" s="14">
        <v>0</v>
      </c>
      <c r="I72" s="14">
        <v>0</v>
      </c>
      <c r="J72" s="15">
        <f t="shared" si="2"/>
        <v>0</v>
      </c>
      <c r="K72" s="14">
        <v>0</v>
      </c>
      <c r="L72" s="14">
        <v>0</v>
      </c>
      <c r="M72" s="15">
        <f t="shared" si="1"/>
        <v>0</v>
      </c>
    </row>
    <row r="73" spans="1:13" s="4" customFormat="1" x14ac:dyDescent="0.3">
      <c r="A73" s="13" t="s">
        <v>84</v>
      </c>
      <c r="B73" s="14">
        <v>200000000</v>
      </c>
      <c r="C73" s="14">
        <v>0</v>
      </c>
      <c r="D73" s="14">
        <v>0</v>
      </c>
      <c r="E73" s="14">
        <v>200000000</v>
      </c>
      <c r="F73" s="14">
        <v>0</v>
      </c>
      <c r="G73" s="14">
        <v>200000000</v>
      </c>
      <c r="H73" s="14">
        <v>0</v>
      </c>
      <c r="I73" s="14">
        <v>150167009</v>
      </c>
      <c r="J73" s="15">
        <f t="shared" si="2"/>
        <v>0.75083504499999998</v>
      </c>
      <c r="K73" s="14">
        <v>11528714</v>
      </c>
      <c r="L73" s="14">
        <v>12507798</v>
      </c>
      <c r="M73" s="15">
        <f t="shared" si="1"/>
        <v>6.2538990000000003E-2</v>
      </c>
    </row>
    <row r="74" spans="1:13" s="4" customFormat="1" x14ac:dyDescent="0.3">
      <c r="A74" s="13" t="s">
        <v>85</v>
      </c>
      <c r="B74" s="14">
        <v>200000000</v>
      </c>
      <c r="C74" s="14">
        <v>0</v>
      </c>
      <c r="D74" s="14">
        <v>0</v>
      </c>
      <c r="E74" s="14">
        <v>200000000</v>
      </c>
      <c r="F74" s="14">
        <v>0</v>
      </c>
      <c r="G74" s="14">
        <v>200000000</v>
      </c>
      <c r="H74" s="14">
        <v>0</v>
      </c>
      <c r="I74" s="14">
        <v>150167009</v>
      </c>
      <c r="J74" s="15">
        <f t="shared" si="2"/>
        <v>0.75083504499999998</v>
      </c>
      <c r="K74" s="14">
        <v>11528714</v>
      </c>
      <c r="L74" s="14">
        <v>12507798</v>
      </c>
      <c r="M74" s="15">
        <f t="shared" si="1"/>
        <v>6.2538990000000003E-2</v>
      </c>
    </row>
    <row r="75" spans="1:13" s="4" customFormat="1" x14ac:dyDescent="0.3">
      <c r="A75" s="13" t="s">
        <v>86</v>
      </c>
      <c r="B75" s="14">
        <v>3741000000</v>
      </c>
      <c r="C75" s="14">
        <v>0</v>
      </c>
      <c r="D75" s="14">
        <v>0</v>
      </c>
      <c r="E75" s="14">
        <v>3741000000</v>
      </c>
      <c r="F75" s="14">
        <v>0</v>
      </c>
      <c r="G75" s="14">
        <v>3741000000</v>
      </c>
      <c r="H75" s="14">
        <v>355035726</v>
      </c>
      <c r="I75" s="14">
        <v>1568985789</v>
      </c>
      <c r="J75" s="15">
        <f t="shared" si="2"/>
        <v>0.41940277706495588</v>
      </c>
      <c r="K75" s="14">
        <v>721686626</v>
      </c>
      <c r="L75" s="14">
        <v>725137897</v>
      </c>
      <c r="M75" s="15">
        <f t="shared" si="1"/>
        <v>0.1938353106121358</v>
      </c>
    </row>
    <row r="76" spans="1:13" s="4" customFormat="1" x14ac:dyDescent="0.3">
      <c r="A76" s="13" t="s">
        <v>87</v>
      </c>
      <c r="B76" s="14">
        <v>2992800000</v>
      </c>
      <c r="C76" s="14">
        <v>0</v>
      </c>
      <c r="D76" s="14">
        <v>-153088170</v>
      </c>
      <c r="E76" s="14">
        <v>2839711830</v>
      </c>
      <c r="F76" s="14">
        <v>0</v>
      </c>
      <c r="G76" s="14">
        <v>2839711830</v>
      </c>
      <c r="H76" s="14">
        <v>318320076</v>
      </c>
      <c r="I76" s="14">
        <v>828063972</v>
      </c>
      <c r="J76" s="15">
        <f t="shared" ref="J76:J83" si="3">IFERROR(I76/G76,0)</f>
        <v>0.29160140942892787</v>
      </c>
      <c r="K76" s="14">
        <v>663063972</v>
      </c>
      <c r="L76" s="14">
        <v>663063972</v>
      </c>
      <c r="M76" s="15">
        <f t="shared" ref="M76:M83" si="4">IFERROR(L76/G76,0)</f>
        <v>0.23349692211550915</v>
      </c>
    </row>
    <row r="77" spans="1:13" s="4" customFormat="1" x14ac:dyDescent="0.3">
      <c r="A77" s="13" t="s">
        <v>85</v>
      </c>
      <c r="B77" s="14">
        <v>748200000</v>
      </c>
      <c r="C77" s="14">
        <v>0</v>
      </c>
      <c r="D77" s="14">
        <v>153088170</v>
      </c>
      <c r="E77" s="14">
        <v>901288170</v>
      </c>
      <c r="F77" s="14">
        <v>0</v>
      </c>
      <c r="G77" s="14">
        <v>901288170</v>
      </c>
      <c r="H77" s="14">
        <v>36715650</v>
      </c>
      <c r="I77" s="14">
        <v>740921817</v>
      </c>
      <c r="J77" s="15">
        <f t="shared" si="3"/>
        <v>0.82206983477881446</v>
      </c>
      <c r="K77" s="14">
        <v>58622654</v>
      </c>
      <c r="L77" s="14">
        <v>62073925</v>
      </c>
      <c r="M77" s="15">
        <f t="shared" si="4"/>
        <v>6.8872450639177921E-2</v>
      </c>
    </row>
    <row r="78" spans="1:13" s="4" customFormat="1" x14ac:dyDescent="0.3">
      <c r="A78" s="13" t="s">
        <v>88</v>
      </c>
      <c r="B78" s="14">
        <v>1400000000</v>
      </c>
      <c r="C78" s="14">
        <v>0</v>
      </c>
      <c r="D78" s="14">
        <v>0</v>
      </c>
      <c r="E78" s="14">
        <v>1400000000</v>
      </c>
      <c r="F78" s="14">
        <v>0</v>
      </c>
      <c r="G78" s="14">
        <v>1400000000</v>
      </c>
      <c r="H78" s="14">
        <v>261780566</v>
      </c>
      <c r="I78" s="14">
        <v>1248697238</v>
      </c>
      <c r="J78" s="15">
        <f t="shared" si="3"/>
        <v>0.89192659857142853</v>
      </c>
      <c r="K78" s="14">
        <v>94726377</v>
      </c>
      <c r="L78" s="14">
        <v>121186122</v>
      </c>
      <c r="M78" s="15">
        <f t="shared" si="4"/>
        <v>8.6561515714285719E-2</v>
      </c>
    </row>
    <row r="79" spans="1:13" s="4" customFormat="1" x14ac:dyDescent="0.3">
      <c r="A79" s="13" t="s">
        <v>89</v>
      </c>
      <c r="B79" s="14">
        <v>58555000</v>
      </c>
      <c r="C79" s="14">
        <v>85113676</v>
      </c>
      <c r="D79" s="14">
        <v>85113676</v>
      </c>
      <c r="E79" s="14">
        <v>143668676</v>
      </c>
      <c r="F79" s="14">
        <v>0</v>
      </c>
      <c r="G79" s="14">
        <v>143668676</v>
      </c>
      <c r="H79" s="14">
        <v>0</v>
      </c>
      <c r="I79" s="14">
        <v>0</v>
      </c>
      <c r="J79" s="15">
        <f t="shared" si="3"/>
        <v>0</v>
      </c>
      <c r="K79" s="14">
        <v>0</v>
      </c>
      <c r="L79" s="14">
        <v>0</v>
      </c>
      <c r="M79" s="15">
        <f t="shared" si="4"/>
        <v>0</v>
      </c>
    </row>
    <row r="80" spans="1:13" s="4" customFormat="1" x14ac:dyDescent="0.3">
      <c r="A80" s="13" t="s">
        <v>85</v>
      </c>
      <c r="B80" s="14">
        <v>1341445000</v>
      </c>
      <c r="C80" s="14">
        <v>-85113676</v>
      </c>
      <c r="D80" s="14">
        <v>-85113676</v>
      </c>
      <c r="E80" s="14">
        <v>1256331324</v>
      </c>
      <c r="F80" s="14">
        <v>0</v>
      </c>
      <c r="G80" s="14">
        <v>1256331324</v>
      </c>
      <c r="H80" s="14">
        <v>261780566</v>
      </c>
      <c r="I80" s="14">
        <v>1248697238</v>
      </c>
      <c r="J80" s="15">
        <f t="shared" si="3"/>
        <v>0.99392350898671056</v>
      </c>
      <c r="K80" s="14">
        <v>94726377</v>
      </c>
      <c r="L80" s="14">
        <v>121186122</v>
      </c>
      <c r="M80" s="15">
        <f t="shared" si="4"/>
        <v>9.6460320366890728E-2</v>
      </c>
    </row>
    <row r="81" spans="1:13" s="4" customFormat="1" x14ac:dyDescent="0.3">
      <c r="A81" s="13" t="s">
        <v>90</v>
      </c>
      <c r="B81" s="14">
        <v>4242170000</v>
      </c>
      <c r="C81" s="14">
        <v>0</v>
      </c>
      <c r="D81" s="14">
        <v>0</v>
      </c>
      <c r="E81" s="14">
        <v>4242170000</v>
      </c>
      <c r="F81" s="14">
        <v>0</v>
      </c>
      <c r="G81" s="14">
        <v>4242170000</v>
      </c>
      <c r="H81" s="14">
        <v>225801248</v>
      </c>
      <c r="I81" s="14">
        <v>3340222067</v>
      </c>
      <c r="J81" s="15">
        <f t="shared" si="3"/>
        <v>0.7873852455229281</v>
      </c>
      <c r="K81" s="14">
        <v>255736747</v>
      </c>
      <c r="L81" s="14">
        <v>309366064</v>
      </c>
      <c r="M81" s="15">
        <f t="shared" si="4"/>
        <v>7.2926371173243881E-2</v>
      </c>
    </row>
    <row r="82" spans="1:13" s="4" customFormat="1" x14ac:dyDescent="0.3">
      <c r="A82" s="13" t="s">
        <v>89</v>
      </c>
      <c r="B82" s="14">
        <v>593880000</v>
      </c>
      <c r="C82" s="14">
        <v>0</v>
      </c>
      <c r="D82" s="14">
        <v>-293880000</v>
      </c>
      <c r="E82" s="14">
        <v>300000000</v>
      </c>
      <c r="F82" s="14">
        <v>0</v>
      </c>
      <c r="G82" s="14">
        <v>300000000</v>
      </c>
      <c r="H82" s="14">
        <v>0</v>
      </c>
      <c r="I82" s="14">
        <v>0</v>
      </c>
      <c r="J82" s="15">
        <f t="shared" si="3"/>
        <v>0</v>
      </c>
      <c r="K82" s="14">
        <v>0</v>
      </c>
      <c r="L82" s="14">
        <v>0</v>
      </c>
      <c r="M82" s="15">
        <f t="shared" si="4"/>
        <v>0</v>
      </c>
    </row>
    <row r="83" spans="1:13" s="4" customFormat="1" x14ac:dyDescent="0.3">
      <c r="A83" s="13" t="s">
        <v>85</v>
      </c>
      <c r="B83" s="14">
        <v>3648290000</v>
      </c>
      <c r="C83" s="14">
        <v>0</v>
      </c>
      <c r="D83" s="14">
        <v>293880000</v>
      </c>
      <c r="E83" s="14">
        <v>3942170000</v>
      </c>
      <c r="F83" s="14">
        <v>0</v>
      </c>
      <c r="G83" s="14">
        <v>3942170000</v>
      </c>
      <c r="H83" s="14">
        <v>225801248</v>
      </c>
      <c r="I83" s="14">
        <v>3340222067</v>
      </c>
      <c r="J83" s="15">
        <f t="shared" si="3"/>
        <v>0.84730543507763489</v>
      </c>
      <c r="K83" s="14">
        <v>255736747</v>
      </c>
      <c r="L83" s="14">
        <v>309366064</v>
      </c>
      <c r="M83" s="15">
        <f t="shared" si="4"/>
        <v>7.8476083984201597E-2</v>
      </c>
    </row>
    <row r="85" spans="1:13" s="4" customFormat="1" ht="10.199999999999999" x14ac:dyDescent="0.2"/>
    <row r="86" spans="1:13" s="4" customFormat="1" ht="10.199999999999999" x14ac:dyDescent="0.2"/>
    <row r="87" spans="1:13" s="4" customFormat="1" ht="10.199999999999999" x14ac:dyDescent="0.2"/>
    <row r="88" spans="1:13" s="4" customFormat="1" ht="10.199999999999999" x14ac:dyDescent="0.2"/>
    <row r="89" spans="1:13" s="4" customFormat="1" ht="10.199999999999999" x14ac:dyDescent="0.2"/>
    <row r="90" spans="1:13" s="4" customFormat="1" ht="10.199999999999999" x14ac:dyDescent="0.2"/>
    <row r="91" spans="1:13" s="4" customFormat="1" ht="10.199999999999999" x14ac:dyDescent="0.2"/>
    <row r="92" spans="1:13" s="4" customFormat="1" ht="10.199999999999999" x14ac:dyDescent="0.2"/>
    <row r="93" spans="1:13" s="4" customFormat="1" ht="10.199999999999999" x14ac:dyDescent="0.2"/>
  </sheetData>
  <mergeCells count="3">
    <mergeCell ref="B10:G10"/>
    <mergeCell ref="H10:I10"/>
    <mergeCell ref="K10:L10"/>
  </mergeCells>
  <printOptions horizontalCentered="1"/>
  <pageMargins left="0.62992125984251968" right="0.19685039370078741" top="0.39370078740157483" bottom="0.39370078740157483" header="0.39370078740157483" footer="0.19685039370078741"/>
  <pageSetup paperSize="5" scale="75" orientation="landscape" r:id="rId1"/>
  <headerFooter>
    <oddHeader>&amp;R&amp;10 31 - marzo - 2021</oddHeader>
    <oddFooter>&amp;L&amp;10JMONTOYA&amp;R&amp;10&amp;P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PPTAL A MARZO 31 DE 2</vt:lpstr>
      <vt:lpstr>Firmas</vt:lpstr>
      <vt:lpstr>Firmas!Área_de_impresión</vt:lpstr>
      <vt:lpstr>Firmas!Títulos_a_imprimir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MARIA MONTOYA MALDONADO</dc:creator>
  <cp:lastModifiedBy>Francisco Arias</cp:lastModifiedBy>
  <cp:lastPrinted>2021-04-07T13:39:05Z</cp:lastPrinted>
  <dcterms:created xsi:type="dcterms:W3CDTF">2021-03-31T15:40:40Z</dcterms:created>
  <dcterms:modified xsi:type="dcterms:W3CDTF">2021-04-07T13:39:15Z</dcterms:modified>
</cp:coreProperties>
</file>